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0730" windowHeight="9510"/>
  </bookViews>
  <sheets>
    <sheet name="2025 (2)" sheetId="1" r:id="rId1"/>
  </sheets>
  <definedNames>
    <definedName name="_xlnm.Print_Titles" localSheetId="0">'2025 (2)'!$14:$14</definedName>
  </definedNames>
  <calcPr calcId="145621"/>
</workbook>
</file>

<file path=xl/calcChain.xml><?xml version="1.0" encoding="utf-8"?>
<calcChain xmlns="http://schemas.openxmlformats.org/spreadsheetml/2006/main">
  <c r="D83" i="1" l="1"/>
  <c r="C83" i="1"/>
  <c r="E82" i="1"/>
  <c r="E83" i="1" s="1"/>
  <c r="D80" i="1"/>
  <c r="C80" i="1"/>
  <c r="E79" i="1"/>
  <c r="E78" i="1"/>
  <c r="E77" i="1"/>
  <c r="E76" i="1"/>
  <c r="E75" i="1"/>
  <c r="E74" i="1"/>
  <c r="E73" i="1"/>
  <c r="D71" i="1"/>
  <c r="C71" i="1"/>
  <c r="E70" i="1"/>
  <c r="E69" i="1"/>
  <c r="E68" i="1"/>
  <c r="E67" i="1"/>
  <c r="E65" i="1"/>
  <c r="E64" i="1"/>
  <c r="E63" i="1"/>
  <c r="E62" i="1"/>
  <c r="E60" i="1"/>
  <c r="E59" i="1"/>
  <c r="E58" i="1"/>
  <c r="E57" i="1"/>
  <c r="E55" i="1"/>
  <c r="E54" i="1"/>
  <c r="E53" i="1"/>
  <c r="E52" i="1"/>
  <c r="E50" i="1"/>
  <c r="E49" i="1"/>
  <c r="E48" i="1"/>
  <c r="E47" i="1"/>
  <c r="E46" i="1"/>
  <c r="E45" i="1"/>
  <c r="E43" i="1"/>
  <c r="E42" i="1"/>
  <c r="E41" i="1"/>
  <c r="E40" i="1"/>
  <c r="E38" i="1"/>
  <c r="E37" i="1"/>
  <c r="E36" i="1"/>
  <c r="E35" i="1"/>
  <c r="E33" i="1"/>
  <c r="E32" i="1"/>
  <c r="E31" i="1"/>
  <c r="E30" i="1"/>
  <c r="D28" i="1"/>
  <c r="C28" i="1"/>
  <c r="E27" i="1"/>
  <c r="E26" i="1"/>
  <c r="D24" i="1"/>
  <c r="C24" i="1"/>
  <c r="E23" i="1"/>
  <c r="E22" i="1"/>
  <c r="E21" i="1"/>
  <c r="E24" i="1" s="1"/>
  <c r="D19" i="1"/>
  <c r="C19" i="1"/>
  <c r="E18" i="1"/>
  <c r="E17" i="1"/>
  <c r="E16" i="1"/>
  <c r="E71" i="1" l="1"/>
  <c r="C84" i="1"/>
  <c r="E19" i="1"/>
  <c r="E28" i="1"/>
  <c r="E80" i="1"/>
  <c r="E84" i="1" l="1"/>
</calcChain>
</file>

<file path=xl/sharedStrings.xml><?xml version="1.0" encoding="utf-8"?>
<sst xmlns="http://schemas.openxmlformats.org/spreadsheetml/2006/main" count="78" uniqueCount="50">
  <si>
    <t>ՀԱՅԱՍՏԱՆԻ ՀԱՆՐԱՊԵՏՈՒԹՅԱՆ ԱՐՄԱՎԻՐԻ ՄԱՐԶԻ ԱՐՄԱՎԻՐԻ ՀԱՄԱՅՆՔԱՊԵՏԱՐԱՆԻ ԱՇԽԱՏԱԿԱԶՄԻ 2025 ԹՎԱԿԱՆԻ  ԱՇԽԱՏՈՂՆԵՐԻ ՔԱՆԱԿԸ, ՀԱՍՏԻՔԱՑՈՒՑԱԿԸ ԵՎ ՊԱՇՏՈՆԱՅԻՆ ԴՐՈՒՅՔԱՉԱՓԵՐԸ</t>
  </si>
  <si>
    <t>Հ/Հ</t>
  </si>
  <si>
    <t>ՀԱՍՏԻՔԻ ԱՆՎԱՆՈՒՄԸ</t>
  </si>
  <si>
    <t>ՀԱՍՏԻՔԱՅԻՆ ՄԻԱՎՈՐԸ</t>
  </si>
  <si>
    <t>ՊԱՇՏՈՆԱՅԻՆ ԴՐՈՒՅՔԱՉԱՓԸ/ՀՀ ԴՐԱՄ/</t>
  </si>
  <si>
    <t>ԱՇԽԱՏԱՎԱՐՁԻ ԱՄՍԱԿԱՆ ՖՈՆԴԸ/ՀՀ ԴՐԱՄ</t>
  </si>
  <si>
    <t>ՀԱՄԱՅՆՔԱՅԻՆ ՔԱՂԱՔԱԿԱՆ ՊԱՇՏՈՆՆԵՐ</t>
  </si>
  <si>
    <t>Համայնքի ղեկավար</t>
  </si>
  <si>
    <t>Համայնքի ղեկավարի առաջին տեղակալ</t>
  </si>
  <si>
    <t>Համայնքի ղեկավարի տեղակալ</t>
  </si>
  <si>
    <t>ԸՆԴԱՄԵՆԸ</t>
  </si>
  <si>
    <t>ՀԱՄԱՅՆՔԱՅԻՆ ՀԱՅԵՑՈՂԱԿԱՆ ՊԱՇՏՈՆՆԵՐ</t>
  </si>
  <si>
    <t>Համայնքի ղեկավարի խորհրդական</t>
  </si>
  <si>
    <t>Համայնքի ղեկավարի օգնական</t>
  </si>
  <si>
    <t>Համայնքի ղեկավարի տեղակալի օգնական</t>
  </si>
  <si>
    <t>ՀԱՄԱՅՆՔԱՅԻՆ ՎԱՐՉԱԿԱՆ ՊԱՇՏՈՆՆԵՐ</t>
  </si>
  <si>
    <t>Վարչական ղեկավարներ</t>
  </si>
  <si>
    <t>ՀԱՄԱՅՆՔԱՅԻՆ ԾԱՌԱՅՈՂԱԿԱՆ ՊԱՇՏՈՆՆԵՐ</t>
  </si>
  <si>
    <t>Աշխատակազմի քարտուղար</t>
  </si>
  <si>
    <t>Աշխատակազմի գլխավոր մասնագետ</t>
  </si>
  <si>
    <t>Աշխատակազմի առաջատար մասնագետ</t>
  </si>
  <si>
    <t>Աշխատակազմի առաջին կարգի մասնագետ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</si>
  <si>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</si>
  <si>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</si>
  <si>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</si>
  <si>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</si>
  <si>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Առաջին կարգի մասնագետ</t>
  </si>
  <si>
    <t>Ֆինանսատնտեսագիտական բաժին</t>
  </si>
  <si>
    <t>Երկրորդ կարգի մասնագետ</t>
  </si>
  <si>
    <t>Իրավաբանական բաժին</t>
  </si>
  <si>
    <t>Գլխավոր մասնագետ/ՔԿԱԳ/</t>
  </si>
  <si>
    <t>Առաջատար մասնագետ/ՔԿԱԳ/</t>
  </si>
  <si>
    <t>Քաղաքաշինության, հողաշինության, կոմունալ տնտեսության, համատիրությունների աշխատանքների համակարգման բաժին</t>
  </si>
  <si>
    <t xml:space="preserve">Գույքահարկի հաշվառման, սպասարկման և հավաքագրման բաժին </t>
  </si>
  <si>
    <t xml:space="preserve">Բյուջետային եկամուտների հաշվառման, հավաքագրման և տրանսպորտի վերահսկողության բաժին </t>
  </si>
  <si>
    <t>Կրթության, մշակույթի, սպորտի և երիտասարդության հարցերի բաժին</t>
  </si>
  <si>
    <t>ԸՆԴԱՄԵՆԸ՝ ՀԱՄԱՅՆՔԱՅԻՆ ԾԱՌԱՅՈՂՆԵՐ</t>
  </si>
  <si>
    <r>
      <t xml:space="preserve"> ՏԵԽՆԻԿԱԿԱՆ</t>
    </r>
    <r>
      <rPr>
        <i/>
        <sz val="11"/>
        <color theme="1"/>
        <rFont val="GHEA Grapalat"/>
        <family val="3"/>
      </rPr>
      <t xml:space="preserve"> </t>
    </r>
    <r>
      <rPr>
        <b/>
        <i/>
        <sz val="12"/>
        <color theme="1"/>
        <rFont val="GHEA Grapalat"/>
        <family val="3"/>
      </rPr>
      <t>ՍՊԱՍԱՐԿՈՒՄ ԻՐԱԿԱՆԱՑՆՈՂ ԱՆՁՆԱԿԱԶՄ</t>
    </r>
  </si>
  <si>
    <t>Տնտեսվար</t>
  </si>
  <si>
    <t>Գործավար</t>
  </si>
  <si>
    <t>Վարորդ</t>
  </si>
  <si>
    <t>Պահակ</t>
  </si>
  <si>
    <t>Հավաքարար</t>
  </si>
  <si>
    <t>Անվտանգության պատասխանատու</t>
  </si>
  <si>
    <t xml:space="preserve">Հնոցապան-օպերատոր (սեզոնային՝ նոյեմբերի 1-ից մարտի 31-ը)   </t>
  </si>
  <si>
    <t>ՔԱՂԱՔԱՑԻԱԿԱՆ ԱՇԽԱՏԱՆՔ ԻՐԱԿԱՆԱՑՆՈՂ ԱՆՁՆԱԿԱԶՄ</t>
  </si>
  <si>
    <t>Անասնաբույժ</t>
  </si>
  <si>
    <t>ԸՆԴԱՄԵՆԸ՝ ԱՇԽԱՏԱԿԱԶՄ</t>
  </si>
  <si>
    <t>ՀԱՎԵԼՎԱԾ  
ՀՀ ԱՐՄԱՎԻՐԻ ՄԱՐԶԻ ԱՐՄԱՎԻՐ 
ՀԱՄԱՅՆՔԻ ԱՎԱԳԱՆՈՒ
2025 Թ. ՕԳՈՍՏՈՍԻ 
-Ի N -Ա ՈՐՈՇՄԱՆ                    ՀԱՎԵԼՎԱԾ 2  
ՀՀ ԱՐՄԱՎԻՐԻ ՄԱՐԶԻ ԱՐՄԱՎԻՐ 
ՀԱՄԱՅՆՔԻ ԱՎԱԳԱՆՈՒ
2024 Թ. ԴԵԿՏԵՄԲԵՐԻ 13-Ի
 N 144-Ա ՈՐՈՇՄԱՆ</t>
  </si>
  <si>
    <t>Աշխատակիցների քանակը-128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</si>
</sst>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1" applyNumberFormat="1" applyFont="1" applyBorder="1"/>
    <xf numFmtId="0" fontId="3" fillId="0" borderId="1" xfId="0" applyFont="1" applyFill="1" applyBorder="1"/>
    <xf numFmtId="165" fontId="3" fillId="0" borderId="1" xfId="1" applyNumberFormat="1" applyFont="1" applyFill="1" applyBorder="1"/>
    <xf numFmtId="0" fontId="3" fillId="0" borderId="0" xfId="0" applyFont="1" applyFill="1"/>
    <xf numFmtId="0" fontId="3" fillId="0" borderId="1" xfId="0" applyFont="1" applyBorder="1" applyAlignment="1">
      <alignment horizontal="left" wrapText="1"/>
    </xf>
    <xf numFmtId="165" fontId="3" fillId="0" borderId="0" xfId="1" applyNumberFormat="1" applyFont="1"/>
    <xf numFmtId="165" fontId="3" fillId="0" borderId="0" xfId="0" applyNumberFormat="1" applyFont="1"/>
    <xf numFmtId="0" fontId="3" fillId="2" borderId="1" xfId="0" applyFont="1" applyFill="1" applyBorder="1"/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tabSelected="1" workbookViewId="0">
      <selection activeCell="F8" sqref="F8"/>
    </sheetView>
  </sheetViews>
  <sheetFormatPr defaultRowHeight="16.5" x14ac:dyDescent="0.3"/>
  <cols>
    <col min="1" max="1" width="6.42578125" style="1" customWidth="1"/>
    <col min="2" max="2" width="47.42578125" style="1" customWidth="1"/>
    <col min="3" max="3" width="14.28515625" style="1" customWidth="1"/>
    <col min="4" max="4" width="18.85546875" style="1" customWidth="1"/>
    <col min="5" max="5" width="20.42578125" style="1" customWidth="1"/>
    <col min="6" max="6" width="17.140625" style="1" customWidth="1"/>
    <col min="7" max="7" width="13" style="1" bestFit="1" customWidth="1"/>
    <col min="8" max="16384" width="9.140625" style="1"/>
  </cols>
  <sheetData>
    <row r="1" spans="1:7" x14ac:dyDescent="0.3">
      <c r="D1" s="18" t="s">
        <v>48</v>
      </c>
      <c r="E1" s="19"/>
    </row>
    <row r="2" spans="1:7" x14ac:dyDescent="0.3">
      <c r="D2" s="19"/>
      <c r="E2" s="19"/>
    </row>
    <row r="3" spans="1:7" x14ac:dyDescent="0.3">
      <c r="D3" s="19"/>
      <c r="E3" s="19"/>
    </row>
    <row r="4" spans="1:7" x14ac:dyDescent="0.3">
      <c r="D4" s="19"/>
      <c r="E4" s="19"/>
    </row>
    <row r="5" spans="1:7" x14ac:dyDescent="0.3">
      <c r="D5" s="19"/>
      <c r="E5" s="19"/>
    </row>
    <row r="6" spans="1:7" x14ac:dyDescent="0.3">
      <c r="D6" s="19"/>
      <c r="E6" s="19"/>
    </row>
    <row r="7" spans="1:7" x14ac:dyDescent="0.3">
      <c r="D7" s="19"/>
      <c r="E7" s="19"/>
    </row>
    <row r="8" spans="1:7" ht="57" customHeight="1" x14ac:dyDescent="0.3">
      <c r="D8" s="19"/>
      <c r="E8" s="19"/>
    </row>
    <row r="10" spans="1:7" ht="53.25" customHeight="1" x14ac:dyDescent="0.3">
      <c r="A10" s="20" t="s">
        <v>0</v>
      </c>
      <c r="B10" s="20"/>
      <c r="C10" s="20"/>
      <c r="D10" s="20"/>
      <c r="E10" s="20"/>
    </row>
    <row r="12" spans="1:7" x14ac:dyDescent="0.3">
      <c r="B12" s="1" t="s">
        <v>49</v>
      </c>
    </row>
    <row r="14" spans="1:7" s="4" customFormat="1" ht="71.25" customHeight="1" x14ac:dyDescent="0.25">
      <c r="A14" s="2" t="s">
        <v>1</v>
      </c>
      <c r="B14" s="3" t="s">
        <v>2</v>
      </c>
      <c r="C14" s="3" t="s">
        <v>3</v>
      </c>
      <c r="D14" s="3" t="s">
        <v>4</v>
      </c>
      <c r="E14" s="3" t="s">
        <v>5</v>
      </c>
    </row>
    <row r="15" spans="1:7" s="5" customFormat="1" ht="22.5" customHeight="1" x14ac:dyDescent="0.3">
      <c r="A15" s="21" t="s">
        <v>6</v>
      </c>
      <c r="B15" s="21"/>
      <c r="C15" s="21"/>
      <c r="G15" s="4"/>
    </row>
    <row r="16" spans="1:7" ht="19.5" customHeight="1" x14ac:dyDescent="0.3">
      <c r="A16" s="6">
        <v>1</v>
      </c>
      <c r="B16" s="6" t="s">
        <v>7</v>
      </c>
      <c r="C16" s="6">
        <v>1</v>
      </c>
      <c r="D16" s="7">
        <v>590000</v>
      </c>
      <c r="E16" s="7">
        <f>D16*C16</f>
        <v>590000</v>
      </c>
      <c r="G16" s="4"/>
    </row>
    <row r="17" spans="1:7" ht="19.5" customHeight="1" x14ac:dyDescent="0.3">
      <c r="A17" s="6">
        <v>2</v>
      </c>
      <c r="B17" s="6" t="s">
        <v>8</v>
      </c>
      <c r="C17" s="6">
        <v>1</v>
      </c>
      <c r="D17" s="7">
        <v>475000</v>
      </c>
      <c r="E17" s="7">
        <f>D17*C17</f>
        <v>475000</v>
      </c>
      <c r="G17" s="4"/>
    </row>
    <row r="18" spans="1:7" ht="19.5" customHeight="1" x14ac:dyDescent="0.3">
      <c r="A18" s="6">
        <v>3</v>
      </c>
      <c r="B18" s="6" t="s">
        <v>9</v>
      </c>
      <c r="C18" s="6">
        <v>2</v>
      </c>
      <c r="D18" s="7">
        <v>450000</v>
      </c>
      <c r="E18" s="7">
        <f>D18*C18</f>
        <v>900000</v>
      </c>
      <c r="G18" s="4"/>
    </row>
    <row r="19" spans="1:7" s="5" customFormat="1" ht="19.5" customHeight="1" x14ac:dyDescent="0.3">
      <c r="A19" s="8"/>
      <c r="B19" s="8" t="s">
        <v>10</v>
      </c>
      <c r="C19" s="8">
        <f>SUM(C16:C18)</f>
        <v>4</v>
      </c>
      <c r="D19" s="9">
        <f t="shared" ref="D19:E19" si="0">SUM(D16:D18)</f>
        <v>1515000</v>
      </c>
      <c r="E19" s="9">
        <f t="shared" si="0"/>
        <v>1965000</v>
      </c>
      <c r="G19" s="4"/>
    </row>
    <row r="20" spans="1:7" s="5" customFormat="1" ht="22.5" customHeight="1" x14ac:dyDescent="0.3">
      <c r="A20" s="21" t="s">
        <v>11</v>
      </c>
      <c r="B20" s="21"/>
      <c r="C20" s="21"/>
      <c r="G20" s="4"/>
    </row>
    <row r="21" spans="1:7" ht="19.5" customHeight="1" x14ac:dyDescent="0.3">
      <c r="A21" s="6">
        <v>4</v>
      </c>
      <c r="B21" s="6" t="s">
        <v>12</v>
      </c>
      <c r="C21" s="6">
        <v>1</v>
      </c>
      <c r="D21" s="7">
        <v>370000</v>
      </c>
      <c r="E21" s="7">
        <f>D21*C21</f>
        <v>370000</v>
      </c>
      <c r="G21" s="4"/>
    </row>
    <row r="22" spans="1:7" ht="19.5" customHeight="1" x14ac:dyDescent="0.3">
      <c r="A22" s="6">
        <v>5</v>
      </c>
      <c r="B22" s="6" t="s">
        <v>13</v>
      </c>
      <c r="C22" s="6">
        <v>2</v>
      </c>
      <c r="D22" s="7">
        <v>258500</v>
      </c>
      <c r="E22" s="7">
        <f>D22*C22</f>
        <v>517000</v>
      </c>
      <c r="G22" s="4"/>
    </row>
    <row r="23" spans="1:7" ht="19.5" customHeight="1" x14ac:dyDescent="0.3">
      <c r="A23" s="6">
        <v>6</v>
      </c>
      <c r="B23" s="6" t="s">
        <v>14</v>
      </c>
      <c r="C23" s="6">
        <v>1</v>
      </c>
      <c r="D23" s="7">
        <v>203500</v>
      </c>
      <c r="E23" s="7">
        <f>D23*C23</f>
        <v>203500</v>
      </c>
      <c r="G23" s="4"/>
    </row>
    <row r="24" spans="1:7" s="5" customFormat="1" ht="19.5" customHeight="1" x14ac:dyDescent="0.3">
      <c r="A24" s="8"/>
      <c r="B24" s="8" t="s">
        <v>10</v>
      </c>
      <c r="C24" s="8">
        <f>SUM(C21:C23)</f>
        <v>4</v>
      </c>
      <c r="D24" s="9">
        <f t="shared" ref="D24:E24" si="1">SUM(D21:D23)</f>
        <v>832000</v>
      </c>
      <c r="E24" s="9">
        <f t="shared" si="1"/>
        <v>1090500</v>
      </c>
    </row>
    <row r="25" spans="1:7" s="5" customFormat="1" ht="22.5" customHeight="1" x14ac:dyDescent="0.3">
      <c r="A25" s="21" t="s">
        <v>15</v>
      </c>
      <c r="B25" s="21"/>
      <c r="C25" s="21"/>
    </row>
    <row r="26" spans="1:7" ht="19.5" customHeight="1" x14ac:dyDescent="0.3">
      <c r="A26" s="6">
        <v>7</v>
      </c>
      <c r="B26" s="6" t="s">
        <v>16</v>
      </c>
      <c r="C26" s="6">
        <v>2</v>
      </c>
      <c r="D26" s="7">
        <v>350000</v>
      </c>
      <c r="E26" s="7">
        <f>D26*C26</f>
        <v>700000</v>
      </c>
    </row>
    <row r="27" spans="1:7" ht="19.5" customHeight="1" x14ac:dyDescent="0.3">
      <c r="A27" s="6">
        <v>8</v>
      </c>
      <c r="B27" s="6" t="s">
        <v>16</v>
      </c>
      <c r="C27" s="6">
        <v>8</v>
      </c>
      <c r="D27" s="7">
        <v>330000</v>
      </c>
      <c r="E27" s="7">
        <f>D27*C27</f>
        <v>2640000</v>
      </c>
    </row>
    <row r="28" spans="1:7" s="5" customFormat="1" ht="19.5" customHeight="1" x14ac:dyDescent="0.3">
      <c r="A28" s="8"/>
      <c r="B28" s="8" t="s">
        <v>10</v>
      </c>
      <c r="C28" s="8">
        <f>SUM(C26:C27)</f>
        <v>10</v>
      </c>
      <c r="D28" s="9">
        <f>SUM(D26:D27)</f>
        <v>680000</v>
      </c>
      <c r="E28" s="9">
        <f>SUM(E26:E27)</f>
        <v>3340000</v>
      </c>
    </row>
    <row r="29" spans="1:7" s="5" customFormat="1" ht="22.5" customHeight="1" x14ac:dyDescent="0.3">
      <c r="A29" s="21" t="s">
        <v>17</v>
      </c>
      <c r="B29" s="21"/>
      <c r="C29" s="21"/>
    </row>
    <row r="30" spans="1:7" x14ac:dyDescent="0.3">
      <c r="A30" s="6">
        <v>9</v>
      </c>
      <c r="B30" s="6" t="s">
        <v>18</v>
      </c>
      <c r="C30" s="6">
        <v>1</v>
      </c>
      <c r="D30" s="7">
        <v>400000</v>
      </c>
      <c r="E30" s="7">
        <f>D30*C30</f>
        <v>400000</v>
      </c>
    </row>
    <row r="31" spans="1:7" x14ac:dyDescent="0.3">
      <c r="A31" s="6">
        <v>10</v>
      </c>
      <c r="B31" s="6" t="s">
        <v>19</v>
      </c>
      <c r="C31" s="6">
        <v>6</v>
      </c>
      <c r="D31" s="7">
        <v>203500</v>
      </c>
      <c r="E31" s="7">
        <f>D31*C31</f>
        <v>1221000</v>
      </c>
    </row>
    <row r="32" spans="1:7" x14ac:dyDescent="0.3">
      <c r="A32" s="6">
        <v>11</v>
      </c>
      <c r="B32" s="6" t="s">
        <v>20</v>
      </c>
      <c r="C32" s="16">
        <v>23</v>
      </c>
      <c r="D32" s="7">
        <v>170500</v>
      </c>
      <c r="E32" s="7">
        <f>D32*C32</f>
        <v>3921500</v>
      </c>
    </row>
    <row r="33" spans="1:5" x14ac:dyDescent="0.3">
      <c r="A33" s="6">
        <v>12</v>
      </c>
      <c r="B33" s="6" t="s">
        <v>21</v>
      </c>
      <c r="C33" s="6">
        <v>2</v>
      </c>
      <c r="D33" s="7">
        <v>159500</v>
      </c>
      <c r="E33" s="7">
        <f>D33*C33</f>
        <v>319000</v>
      </c>
    </row>
    <row r="34" spans="1:5" ht="34.5" customHeight="1" x14ac:dyDescent="0.3">
      <c r="A34" s="17" t="s">
        <v>22</v>
      </c>
      <c r="B34" s="17"/>
      <c r="C34" s="17"/>
    </row>
    <row r="35" spans="1:5" x14ac:dyDescent="0.3">
      <c r="A35" s="6">
        <v>13</v>
      </c>
      <c r="B35" s="6" t="s">
        <v>23</v>
      </c>
      <c r="C35" s="6">
        <v>1</v>
      </c>
      <c r="D35" s="7">
        <v>258500</v>
      </c>
      <c r="E35" s="7">
        <f>D35*C35</f>
        <v>258500</v>
      </c>
    </row>
    <row r="36" spans="1:5" x14ac:dyDescent="0.3">
      <c r="A36" s="6">
        <v>14</v>
      </c>
      <c r="B36" s="6" t="s">
        <v>24</v>
      </c>
      <c r="C36" s="6">
        <v>2</v>
      </c>
      <c r="D36" s="7">
        <v>203500.00000000003</v>
      </c>
      <c r="E36" s="7">
        <f>D36*C36</f>
        <v>407000.00000000006</v>
      </c>
    </row>
    <row r="37" spans="1:5" x14ac:dyDescent="0.3">
      <c r="A37" s="6">
        <v>15</v>
      </c>
      <c r="B37" s="6" t="s">
        <v>25</v>
      </c>
      <c r="C37" s="6">
        <v>1</v>
      </c>
      <c r="D37" s="7">
        <v>170500</v>
      </c>
      <c r="E37" s="7">
        <f>D37*C37</f>
        <v>170500</v>
      </c>
    </row>
    <row r="38" spans="1:5" x14ac:dyDescent="0.3">
      <c r="A38" s="6">
        <v>16</v>
      </c>
      <c r="B38" s="6" t="s">
        <v>26</v>
      </c>
      <c r="C38" s="6">
        <v>3</v>
      </c>
      <c r="D38" s="7">
        <v>159500</v>
      </c>
      <c r="E38" s="7">
        <f>D38*C38</f>
        <v>478500</v>
      </c>
    </row>
    <row r="39" spans="1:5" ht="22.5" customHeight="1" x14ac:dyDescent="0.3">
      <c r="A39" s="23" t="s">
        <v>27</v>
      </c>
      <c r="B39" s="23"/>
      <c r="C39" s="23"/>
    </row>
    <row r="40" spans="1:5" x14ac:dyDescent="0.3">
      <c r="A40" s="6">
        <v>17</v>
      </c>
      <c r="B40" s="6" t="s">
        <v>23</v>
      </c>
      <c r="C40" s="6">
        <v>1</v>
      </c>
      <c r="D40" s="7">
        <v>258500.00000000003</v>
      </c>
      <c r="E40" s="7">
        <f>D40*C40</f>
        <v>258500.00000000003</v>
      </c>
    </row>
    <row r="41" spans="1:5" x14ac:dyDescent="0.3">
      <c r="A41" s="6">
        <v>18</v>
      </c>
      <c r="B41" s="6" t="s">
        <v>24</v>
      </c>
      <c r="C41" s="6">
        <v>2</v>
      </c>
      <c r="D41" s="7">
        <v>203500.00000000003</v>
      </c>
      <c r="E41" s="7">
        <f>D41*C41</f>
        <v>407000.00000000006</v>
      </c>
    </row>
    <row r="42" spans="1:5" x14ac:dyDescent="0.3">
      <c r="A42" s="6">
        <v>19</v>
      </c>
      <c r="B42" s="6" t="s">
        <v>26</v>
      </c>
      <c r="C42" s="6">
        <v>3</v>
      </c>
      <c r="D42" s="7">
        <v>159500</v>
      </c>
      <c r="E42" s="7">
        <f>D42*C42</f>
        <v>478500</v>
      </c>
    </row>
    <row r="43" spans="1:5" x14ac:dyDescent="0.3">
      <c r="A43" s="6">
        <v>20</v>
      </c>
      <c r="B43" s="6" t="s">
        <v>28</v>
      </c>
      <c r="C43" s="6">
        <v>1</v>
      </c>
      <c r="D43" s="7">
        <v>143000</v>
      </c>
      <c r="E43" s="7">
        <f>D43*C43</f>
        <v>143000</v>
      </c>
    </row>
    <row r="44" spans="1:5" ht="22.5" customHeight="1" x14ac:dyDescent="0.3">
      <c r="A44" s="23" t="s">
        <v>29</v>
      </c>
      <c r="B44" s="23"/>
      <c r="C44" s="23"/>
    </row>
    <row r="45" spans="1:5" x14ac:dyDescent="0.3">
      <c r="A45" s="6">
        <v>21</v>
      </c>
      <c r="B45" s="6" t="s">
        <v>23</v>
      </c>
      <c r="C45" s="6">
        <v>1</v>
      </c>
      <c r="D45" s="7">
        <v>258500.00000000003</v>
      </c>
      <c r="E45" s="7">
        <f t="shared" ref="E45:E50" si="2">D45*C45</f>
        <v>258500.00000000003</v>
      </c>
    </row>
    <row r="46" spans="1:5" x14ac:dyDescent="0.3">
      <c r="A46" s="6">
        <v>22</v>
      </c>
      <c r="B46" s="6" t="s">
        <v>24</v>
      </c>
      <c r="C46" s="6">
        <v>1</v>
      </c>
      <c r="D46" s="7">
        <v>203500.00000000003</v>
      </c>
      <c r="E46" s="7">
        <f t="shared" si="2"/>
        <v>203500.00000000003</v>
      </c>
    </row>
    <row r="47" spans="1:5" s="12" customFormat="1" x14ac:dyDescent="0.3">
      <c r="A47" s="10">
        <v>23</v>
      </c>
      <c r="B47" s="10" t="s">
        <v>30</v>
      </c>
      <c r="C47" s="10">
        <v>2</v>
      </c>
      <c r="D47" s="11">
        <v>172250</v>
      </c>
      <c r="E47" s="11">
        <f t="shared" si="2"/>
        <v>344500</v>
      </c>
    </row>
    <row r="48" spans="1:5" s="12" customFormat="1" x14ac:dyDescent="0.3">
      <c r="A48" s="10">
        <v>24</v>
      </c>
      <c r="B48" s="10" t="s">
        <v>31</v>
      </c>
      <c r="C48" s="10">
        <v>1</v>
      </c>
      <c r="D48" s="11">
        <v>155000</v>
      </c>
      <c r="E48" s="11">
        <f t="shared" si="2"/>
        <v>155000</v>
      </c>
    </row>
    <row r="49" spans="1:5" x14ac:dyDescent="0.3">
      <c r="A49" s="6">
        <v>25</v>
      </c>
      <c r="B49" s="6" t="s">
        <v>25</v>
      </c>
      <c r="C49" s="6">
        <v>1</v>
      </c>
      <c r="D49" s="7">
        <v>170500</v>
      </c>
      <c r="E49" s="7">
        <f t="shared" si="2"/>
        <v>170500</v>
      </c>
    </row>
    <row r="50" spans="1:5" x14ac:dyDescent="0.3">
      <c r="A50" s="6">
        <v>26</v>
      </c>
      <c r="B50" s="6" t="s">
        <v>26</v>
      </c>
      <c r="C50" s="6">
        <v>1</v>
      </c>
      <c r="D50" s="7">
        <v>159500</v>
      </c>
      <c r="E50" s="7">
        <f t="shared" si="2"/>
        <v>159500</v>
      </c>
    </row>
    <row r="51" spans="1:5" ht="54" customHeight="1" x14ac:dyDescent="0.3">
      <c r="A51" s="24" t="s">
        <v>32</v>
      </c>
      <c r="B51" s="24"/>
      <c r="C51" s="24"/>
    </row>
    <row r="52" spans="1:5" x14ac:dyDescent="0.3">
      <c r="A52" s="6">
        <v>27</v>
      </c>
      <c r="B52" s="6" t="s">
        <v>23</v>
      </c>
      <c r="C52" s="6">
        <v>1</v>
      </c>
      <c r="D52" s="7">
        <v>258500.00000000003</v>
      </c>
      <c r="E52" s="7">
        <f>D52*C52</f>
        <v>258500.00000000003</v>
      </c>
    </row>
    <row r="53" spans="1:5" x14ac:dyDescent="0.3">
      <c r="A53" s="6">
        <v>28</v>
      </c>
      <c r="B53" s="6" t="s">
        <v>24</v>
      </c>
      <c r="C53" s="6">
        <v>1</v>
      </c>
      <c r="D53" s="7">
        <v>203500.00000000003</v>
      </c>
      <c r="E53" s="7">
        <f>D53*C53</f>
        <v>203500.00000000003</v>
      </c>
    </row>
    <row r="54" spans="1:5" x14ac:dyDescent="0.3">
      <c r="A54" s="6">
        <v>29</v>
      </c>
      <c r="B54" s="6" t="s">
        <v>25</v>
      </c>
      <c r="C54" s="6">
        <v>3</v>
      </c>
      <c r="D54" s="7">
        <v>170500</v>
      </c>
      <c r="E54" s="7">
        <f>D54*C54</f>
        <v>511500</v>
      </c>
    </row>
    <row r="55" spans="1:5" x14ac:dyDescent="0.3">
      <c r="A55" s="6">
        <v>30</v>
      </c>
      <c r="B55" s="6" t="s">
        <v>26</v>
      </c>
      <c r="C55" s="6">
        <v>2</v>
      </c>
      <c r="D55" s="7">
        <v>159500</v>
      </c>
      <c r="E55" s="7">
        <f>D55*C55</f>
        <v>319000</v>
      </c>
    </row>
    <row r="56" spans="1:5" ht="17.25" x14ac:dyDescent="0.3">
      <c r="A56" s="25" t="s">
        <v>33</v>
      </c>
      <c r="B56" s="25"/>
      <c r="C56" s="25"/>
    </row>
    <row r="57" spans="1:5" x14ac:dyDescent="0.3">
      <c r="A57" s="6">
        <v>31</v>
      </c>
      <c r="B57" s="6" t="s">
        <v>23</v>
      </c>
      <c r="C57" s="6">
        <v>1</v>
      </c>
      <c r="D57" s="7">
        <v>258500.00000000003</v>
      </c>
      <c r="E57" s="7">
        <f>D57*C57</f>
        <v>258500.00000000003</v>
      </c>
    </row>
    <row r="58" spans="1:5" x14ac:dyDescent="0.3">
      <c r="A58" s="6">
        <v>32</v>
      </c>
      <c r="B58" s="6" t="s">
        <v>24</v>
      </c>
      <c r="C58" s="6">
        <v>1</v>
      </c>
      <c r="D58" s="7">
        <v>203500.00000000003</v>
      </c>
      <c r="E58" s="7">
        <f>D58*C58</f>
        <v>203500.00000000003</v>
      </c>
    </row>
    <row r="59" spans="1:5" x14ac:dyDescent="0.3">
      <c r="A59" s="6">
        <v>33</v>
      </c>
      <c r="B59" s="6" t="s">
        <v>25</v>
      </c>
      <c r="C59" s="6">
        <v>1</v>
      </c>
      <c r="D59" s="7">
        <v>170500</v>
      </c>
      <c r="E59" s="7">
        <f>D59*C59</f>
        <v>170500</v>
      </c>
    </row>
    <row r="60" spans="1:5" x14ac:dyDescent="0.3">
      <c r="A60" s="6">
        <v>34</v>
      </c>
      <c r="B60" s="6" t="s">
        <v>26</v>
      </c>
      <c r="C60" s="6">
        <v>2</v>
      </c>
      <c r="D60" s="7">
        <v>159500</v>
      </c>
      <c r="E60" s="7">
        <f>D60*C60</f>
        <v>319000</v>
      </c>
    </row>
    <row r="61" spans="1:5" ht="39.75" customHeight="1" x14ac:dyDescent="0.3">
      <c r="A61" s="24" t="s">
        <v>34</v>
      </c>
      <c r="B61" s="24"/>
      <c r="C61" s="24"/>
    </row>
    <row r="62" spans="1:5" x14ac:dyDescent="0.3">
      <c r="A62" s="6">
        <v>35</v>
      </c>
      <c r="B62" s="6" t="s">
        <v>23</v>
      </c>
      <c r="C62" s="6">
        <v>1</v>
      </c>
      <c r="D62" s="7">
        <v>258500.00000000003</v>
      </c>
      <c r="E62" s="7">
        <f>D62*C62</f>
        <v>258500.00000000003</v>
      </c>
    </row>
    <row r="63" spans="1:5" x14ac:dyDescent="0.3">
      <c r="A63" s="6">
        <v>36</v>
      </c>
      <c r="B63" s="6" t="s">
        <v>24</v>
      </c>
      <c r="C63" s="16">
        <v>2</v>
      </c>
      <c r="D63" s="7">
        <v>203500.00000000003</v>
      </c>
      <c r="E63" s="7">
        <f>D63*C63</f>
        <v>407000.00000000006</v>
      </c>
    </row>
    <row r="64" spans="1:5" x14ac:dyDescent="0.3">
      <c r="A64" s="6">
        <v>37</v>
      </c>
      <c r="B64" s="6" t="s">
        <v>25</v>
      </c>
      <c r="C64" s="16">
        <v>2</v>
      </c>
      <c r="D64" s="7">
        <v>170500</v>
      </c>
      <c r="E64" s="7">
        <f>D64*C64</f>
        <v>341000</v>
      </c>
    </row>
    <row r="65" spans="1:5" x14ac:dyDescent="0.3">
      <c r="A65" s="6">
        <v>38</v>
      </c>
      <c r="B65" s="6" t="s">
        <v>26</v>
      </c>
      <c r="C65" s="6">
        <v>3</v>
      </c>
      <c r="D65" s="7">
        <v>159500</v>
      </c>
      <c r="E65" s="7">
        <f>D65*C65</f>
        <v>478500</v>
      </c>
    </row>
    <row r="66" spans="1:5" ht="37.5" customHeight="1" x14ac:dyDescent="0.3">
      <c r="A66" s="24" t="s">
        <v>35</v>
      </c>
      <c r="B66" s="24"/>
      <c r="C66" s="24"/>
    </row>
    <row r="67" spans="1:5" x14ac:dyDescent="0.3">
      <c r="A67" s="6">
        <v>39</v>
      </c>
      <c r="B67" s="6" t="s">
        <v>23</v>
      </c>
      <c r="C67" s="6">
        <v>1</v>
      </c>
      <c r="D67" s="7">
        <v>258500.00000000003</v>
      </c>
      <c r="E67" s="7">
        <f>D67*C67</f>
        <v>258500.00000000003</v>
      </c>
    </row>
    <row r="68" spans="1:5" x14ac:dyDescent="0.3">
      <c r="A68" s="6">
        <v>40</v>
      </c>
      <c r="B68" s="6" t="s">
        <v>24</v>
      </c>
      <c r="C68" s="6">
        <v>2</v>
      </c>
      <c r="D68" s="7">
        <v>203500.00000000003</v>
      </c>
      <c r="E68" s="7">
        <f>D68*C68</f>
        <v>407000.00000000006</v>
      </c>
    </row>
    <row r="69" spans="1:5" x14ac:dyDescent="0.3">
      <c r="A69" s="6">
        <v>41</v>
      </c>
      <c r="B69" s="6" t="s">
        <v>25</v>
      </c>
      <c r="C69" s="6">
        <v>1</v>
      </c>
      <c r="D69" s="7">
        <v>170500</v>
      </c>
      <c r="E69" s="7">
        <f>D69*C69</f>
        <v>170500</v>
      </c>
    </row>
    <row r="70" spans="1:5" x14ac:dyDescent="0.3">
      <c r="A70" s="6">
        <v>42</v>
      </c>
      <c r="B70" s="6" t="s">
        <v>26</v>
      </c>
      <c r="C70" s="6">
        <v>1</v>
      </c>
      <c r="D70" s="7">
        <v>159500</v>
      </c>
      <c r="E70" s="7">
        <f>D70*C70</f>
        <v>159500</v>
      </c>
    </row>
    <row r="71" spans="1:5" s="5" customFormat="1" ht="19.5" customHeight="1" x14ac:dyDescent="0.3">
      <c r="A71" s="8"/>
      <c r="B71" s="8" t="s">
        <v>36</v>
      </c>
      <c r="C71" s="8">
        <f>SUM(C30:C33,C35:C38,C40:C43,C45:C50,C52:C55,C57:C60,C62:C65,C67:C70)</f>
        <v>78</v>
      </c>
      <c r="D71" s="9">
        <f t="shared" ref="D71:E71" si="3">SUM(D30:D33,D35:D38,D40:D43,D45:D50,D52:D55,D57:D60,D62:D65,D67:D70)</f>
        <v>6777250</v>
      </c>
      <c r="E71" s="9">
        <f t="shared" si="3"/>
        <v>14479000</v>
      </c>
    </row>
    <row r="72" spans="1:5" ht="37.5" customHeight="1" x14ac:dyDescent="0.3">
      <c r="A72" s="22" t="s">
        <v>37</v>
      </c>
      <c r="B72" s="22"/>
      <c r="C72" s="22"/>
    </row>
    <row r="73" spans="1:5" x14ac:dyDescent="0.3">
      <c r="A73" s="6">
        <v>43</v>
      </c>
      <c r="B73" s="6" t="s">
        <v>38</v>
      </c>
      <c r="C73" s="6">
        <v>1</v>
      </c>
      <c r="D73" s="7">
        <v>203500</v>
      </c>
      <c r="E73" s="7">
        <f t="shared" ref="E73:E79" si="4">D73*C73</f>
        <v>203500</v>
      </c>
    </row>
    <row r="74" spans="1:5" x14ac:dyDescent="0.3">
      <c r="A74" s="6">
        <v>44</v>
      </c>
      <c r="B74" s="6" t="s">
        <v>39</v>
      </c>
      <c r="C74" s="6">
        <v>2</v>
      </c>
      <c r="D74" s="7">
        <v>159500</v>
      </c>
      <c r="E74" s="7">
        <f t="shared" si="4"/>
        <v>319000</v>
      </c>
    </row>
    <row r="75" spans="1:5" x14ac:dyDescent="0.3">
      <c r="A75" s="6">
        <v>45</v>
      </c>
      <c r="B75" s="6" t="s">
        <v>40</v>
      </c>
      <c r="C75" s="6">
        <v>2</v>
      </c>
      <c r="D75" s="7">
        <v>192500</v>
      </c>
      <c r="E75" s="7">
        <f t="shared" si="4"/>
        <v>385000</v>
      </c>
    </row>
    <row r="76" spans="1:5" x14ac:dyDescent="0.3">
      <c r="A76" s="6">
        <v>46</v>
      </c>
      <c r="B76" s="6" t="s">
        <v>41</v>
      </c>
      <c r="C76" s="6">
        <v>2</v>
      </c>
      <c r="D76" s="7">
        <v>132000</v>
      </c>
      <c r="E76" s="7">
        <f t="shared" si="4"/>
        <v>264000</v>
      </c>
    </row>
    <row r="77" spans="1:5" x14ac:dyDescent="0.3">
      <c r="A77" s="6">
        <v>47</v>
      </c>
      <c r="B77" s="6" t="s">
        <v>42</v>
      </c>
      <c r="C77" s="6">
        <v>13</v>
      </c>
      <c r="D77" s="7">
        <v>132000</v>
      </c>
      <c r="E77" s="7">
        <f t="shared" si="4"/>
        <v>1716000</v>
      </c>
    </row>
    <row r="78" spans="1:5" x14ac:dyDescent="0.3">
      <c r="A78" s="6">
        <v>48</v>
      </c>
      <c r="B78" s="6" t="s">
        <v>43</v>
      </c>
      <c r="C78" s="6">
        <v>1</v>
      </c>
      <c r="D78" s="7">
        <v>159500</v>
      </c>
      <c r="E78" s="7">
        <f t="shared" si="4"/>
        <v>159500</v>
      </c>
    </row>
    <row r="79" spans="1:5" ht="33" x14ac:dyDescent="0.3">
      <c r="A79" s="6">
        <v>49</v>
      </c>
      <c r="B79" s="13" t="s">
        <v>44</v>
      </c>
      <c r="C79" s="6">
        <v>3</v>
      </c>
      <c r="D79" s="7">
        <v>105000</v>
      </c>
      <c r="E79" s="7">
        <f t="shared" si="4"/>
        <v>315000</v>
      </c>
    </row>
    <row r="80" spans="1:5" s="5" customFormat="1" ht="19.5" customHeight="1" x14ac:dyDescent="0.3">
      <c r="A80" s="8"/>
      <c r="B80" s="8" t="s">
        <v>10</v>
      </c>
      <c r="C80" s="8">
        <f>SUM(C73:C79)</f>
        <v>24</v>
      </c>
      <c r="D80" s="9">
        <f t="shared" ref="D80:E80" si="5">SUM(D73:D79)</f>
        <v>1084000</v>
      </c>
      <c r="E80" s="9">
        <f t="shared" si="5"/>
        <v>3362000</v>
      </c>
    </row>
    <row r="81" spans="1:6" ht="35.25" customHeight="1" x14ac:dyDescent="0.3">
      <c r="A81" s="22" t="s">
        <v>45</v>
      </c>
      <c r="B81" s="22"/>
      <c r="C81" s="22"/>
    </row>
    <row r="82" spans="1:6" x14ac:dyDescent="0.3">
      <c r="A82" s="6">
        <v>50</v>
      </c>
      <c r="B82" s="6" t="s">
        <v>46</v>
      </c>
      <c r="C82" s="6">
        <v>8</v>
      </c>
      <c r="D82" s="7">
        <v>105000</v>
      </c>
      <c r="E82" s="7">
        <f>D82*C82</f>
        <v>840000</v>
      </c>
    </row>
    <row r="83" spans="1:6" s="5" customFormat="1" ht="19.5" customHeight="1" x14ac:dyDescent="0.3">
      <c r="A83" s="8"/>
      <c r="B83" s="8" t="s">
        <v>10</v>
      </c>
      <c r="C83" s="8">
        <f>SUM(C82)</f>
        <v>8</v>
      </c>
      <c r="D83" s="8">
        <f t="shared" ref="D83:E83" si="6">SUM(D82)</f>
        <v>105000</v>
      </c>
      <c r="E83" s="9">
        <f t="shared" si="6"/>
        <v>840000</v>
      </c>
    </row>
    <row r="84" spans="1:6" s="5" customFormat="1" ht="19.5" customHeight="1" x14ac:dyDescent="0.3">
      <c r="A84" s="8"/>
      <c r="B84" s="8" t="s">
        <v>47</v>
      </c>
      <c r="C84" s="8">
        <f>C19+C24+C28+C71+C80+C83</f>
        <v>128</v>
      </c>
      <c r="D84" s="8"/>
      <c r="E84" s="9">
        <f t="shared" ref="E84" si="7">E19+E24+E28+E71+E80+E83</f>
        <v>25076500</v>
      </c>
    </row>
    <row r="85" spans="1:6" x14ac:dyDescent="0.3">
      <c r="D85" s="14"/>
      <c r="E85" s="14"/>
    </row>
    <row r="86" spans="1:6" x14ac:dyDescent="0.3">
      <c r="D86" s="14"/>
      <c r="E86" s="14"/>
    </row>
    <row r="87" spans="1:6" x14ac:dyDescent="0.3">
      <c r="D87" s="14"/>
      <c r="E87" s="14"/>
      <c r="F87" s="15"/>
    </row>
    <row r="88" spans="1:6" x14ac:dyDescent="0.3">
      <c r="D88" s="14"/>
      <c r="E88" s="14"/>
    </row>
    <row r="89" spans="1:6" x14ac:dyDescent="0.3">
      <c r="D89" s="14"/>
      <c r="E89" s="14"/>
    </row>
    <row r="90" spans="1:6" x14ac:dyDescent="0.3">
      <c r="D90" s="14"/>
      <c r="E90" s="14"/>
    </row>
    <row r="91" spans="1:6" x14ac:dyDescent="0.3">
      <c r="D91" s="14"/>
      <c r="E91" s="14"/>
    </row>
    <row r="92" spans="1:6" x14ac:dyDescent="0.3">
      <c r="D92" s="14"/>
      <c r="E92" s="14"/>
    </row>
    <row r="93" spans="1:6" x14ac:dyDescent="0.3">
      <c r="D93" s="14"/>
      <c r="E93" s="14"/>
    </row>
    <row r="94" spans="1:6" x14ac:dyDescent="0.3">
      <c r="D94" s="14"/>
      <c r="E94" s="14"/>
    </row>
    <row r="95" spans="1:6" x14ac:dyDescent="0.3">
      <c r="D95" s="14"/>
      <c r="E95" s="14"/>
    </row>
    <row r="96" spans="1:6" x14ac:dyDescent="0.3">
      <c r="D96" s="14"/>
      <c r="E96" s="14"/>
    </row>
    <row r="97" spans="4:5" x14ac:dyDescent="0.3">
      <c r="D97" s="14"/>
      <c r="E97" s="14"/>
    </row>
    <row r="98" spans="4:5" x14ac:dyDescent="0.3">
      <c r="D98" s="14"/>
      <c r="E98" s="14"/>
    </row>
    <row r="99" spans="4:5" x14ac:dyDescent="0.3">
      <c r="D99" s="14"/>
      <c r="E99" s="14"/>
    </row>
    <row r="100" spans="4:5" x14ac:dyDescent="0.3">
      <c r="D100" s="14"/>
      <c r="E100" s="14"/>
    </row>
    <row r="101" spans="4:5" x14ac:dyDescent="0.3">
      <c r="D101" s="14"/>
      <c r="E101" s="14"/>
    </row>
    <row r="102" spans="4:5" x14ac:dyDescent="0.3">
      <c r="D102" s="14"/>
      <c r="E102" s="14"/>
    </row>
    <row r="103" spans="4:5" x14ac:dyDescent="0.3">
      <c r="D103" s="14"/>
      <c r="E103" s="14"/>
    </row>
    <row r="104" spans="4:5" x14ac:dyDescent="0.3">
      <c r="D104" s="14"/>
      <c r="E104" s="14"/>
    </row>
    <row r="105" spans="4:5" x14ac:dyDescent="0.3">
      <c r="D105" s="14"/>
      <c r="E105" s="14"/>
    </row>
    <row r="106" spans="4:5" x14ac:dyDescent="0.3">
      <c r="D106" s="14"/>
      <c r="E106" s="14"/>
    </row>
    <row r="107" spans="4:5" x14ac:dyDescent="0.3">
      <c r="D107" s="14"/>
      <c r="E107" s="14"/>
    </row>
    <row r="108" spans="4:5" x14ac:dyDescent="0.3">
      <c r="D108" s="14"/>
      <c r="E108" s="14"/>
    </row>
    <row r="109" spans="4:5" x14ac:dyDescent="0.3">
      <c r="D109" s="14"/>
      <c r="E109" s="14"/>
    </row>
    <row r="110" spans="4:5" x14ac:dyDescent="0.3">
      <c r="D110" s="14"/>
      <c r="E110" s="14"/>
    </row>
    <row r="111" spans="4:5" x14ac:dyDescent="0.3">
      <c r="D111" s="14"/>
      <c r="E111" s="14"/>
    </row>
    <row r="112" spans="4:5" x14ac:dyDescent="0.3">
      <c r="D112" s="14"/>
      <c r="E112" s="14"/>
    </row>
    <row r="113" spans="4:5" x14ac:dyDescent="0.3">
      <c r="D113" s="14"/>
      <c r="E113" s="14"/>
    </row>
    <row r="114" spans="4:5" x14ac:dyDescent="0.3">
      <c r="D114" s="14"/>
      <c r="E114" s="14"/>
    </row>
    <row r="115" spans="4:5" x14ac:dyDescent="0.3">
      <c r="D115" s="14"/>
      <c r="E115" s="14"/>
    </row>
    <row r="116" spans="4:5" x14ac:dyDescent="0.3">
      <c r="D116" s="14"/>
      <c r="E116" s="14"/>
    </row>
    <row r="117" spans="4:5" x14ac:dyDescent="0.3">
      <c r="D117" s="14"/>
      <c r="E117" s="14"/>
    </row>
    <row r="118" spans="4:5" x14ac:dyDescent="0.3">
      <c r="D118" s="14"/>
      <c r="E118" s="14"/>
    </row>
    <row r="119" spans="4:5" x14ac:dyDescent="0.3">
      <c r="D119" s="14"/>
      <c r="E119" s="14"/>
    </row>
    <row r="120" spans="4:5" x14ac:dyDescent="0.3">
      <c r="D120" s="14"/>
      <c r="E120" s="14"/>
    </row>
    <row r="121" spans="4:5" x14ac:dyDescent="0.3">
      <c r="D121" s="14"/>
      <c r="E121" s="14"/>
    </row>
    <row r="122" spans="4:5" x14ac:dyDescent="0.3">
      <c r="D122" s="14"/>
      <c r="E122" s="14"/>
    </row>
    <row r="123" spans="4:5" x14ac:dyDescent="0.3">
      <c r="D123" s="14"/>
      <c r="E123" s="14"/>
    </row>
    <row r="124" spans="4:5" x14ac:dyDescent="0.3">
      <c r="D124" s="14"/>
      <c r="E124" s="14"/>
    </row>
    <row r="125" spans="4:5" x14ac:dyDescent="0.3">
      <c r="D125" s="14"/>
      <c r="E125" s="14"/>
    </row>
    <row r="126" spans="4:5" x14ac:dyDescent="0.3">
      <c r="D126" s="14"/>
      <c r="E126" s="14"/>
    </row>
    <row r="127" spans="4:5" x14ac:dyDescent="0.3">
      <c r="D127" s="14"/>
      <c r="E127" s="14"/>
    </row>
    <row r="128" spans="4:5" x14ac:dyDescent="0.3">
      <c r="D128" s="14"/>
      <c r="E128" s="14"/>
    </row>
    <row r="129" spans="4:5" x14ac:dyDescent="0.3">
      <c r="D129" s="14"/>
      <c r="E129" s="14"/>
    </row>
    <row r="130" spans="4:5" x14ac:dyDescent="0.3">
      <c r="D130" s="14"/>
      <c r="E130" s="14"/>
    </row>
    <row r="131" spans="4:5" x14ac:dyDescent="0.3">
      <c r="D131" s="14"/>
      <c r="E131" s="14"/>
    </row>
    <row r="132" spans="4:5" x14ac:dyDescent="0.3">
      <c r="D132" s="14"/>
      <c r="E132" s="14"/>
    </row>
    <row r="133" spans="4:5" x14ac:dyDescent="0.3">
      <c r="D133" s="14"/>
      <c r="E133" s="14"/>
    </row>
    <row r="134" spans="4:5" x14ac:dyDescent="0.3">
      <c r="D134" s="14"/>
      <c r="E134" s="14"/>
    </row>
    <row r="135" spans="4:5" x14ac:dyDescent="0.3">
      <c r="D135" s="14"/>
      <c r="E135" s="14"/>
    </row>
    <row r="136" spans="4:5" x14ac:dyDescent="0.3">
      <c r="D136" s="14"/>
      <c r="E136" s="14"/>
    </row>
    <row r="137" spans="4:5" x14ac:dyDescent="0.3">
      <c r="D137" s="14"/>
      <c r="E137" s="14"/>
    </row>
    <row r="138" spans="4:5" x14ac:dyDescent="0.3">
      <c r="D138" s="14"/>
      <c r="E138" s="14"/>
    </row>
    <row r="139" spans="4:5" x14ac:dyDescent="0.3">
      <c r="D139" s="14"/>
      <c r="E139" s="14"/>
    </row>
    <row r="140" spans="4:5" x14ac:dyDescent="0.3">
      <c r="D140" s="14"/>
      <c r="E140" s="14"/>
    </row>
    <row r="141" spans="4:5" x14ac:dyDescent="0.3">
      <c r="D141" s="14"/>
      <c r="E141" s="14"/>
    </row>
    <row r="142" spans="4:5" x14ac:dyDescent="0.3">
      <c r="D142" s="14"/>
      <c r="E142" s="14"/>
    </row>
    <row r="143" spans="4:5" x14ac:dyDescent="0.3">
      <c r="D143" s="14"/>
      <c r="E143" s="14"/>
    </row>
    <row r="144" spans="4:5" x14ac:dyDescent="0.3">
      <c r="D144" s="14"/>
      <c r="E144" s="14"/>
    </row>
    <row r="145" spans="4:5" x14ac:dyDescent="0.3">
      <c r="D145" s="14"/>
      <c r="E145" s="14"/>
    </row>
    <row r="146" spans="4:5" x14ac:dyDescent="0.3">
      <c r="D146" s="14"/>
      <c r="E146" s="14"/>
    </row>
    <row r="147" spans="4:5" x14ac:dyDescent="0.3">
      <c r="D147" s="14"/>
      <c r="E147" s="14"/>
    </row>
    <row r="148" spans="4:5" x14ac:dyDescent="0.3">
      <c r="D148" s="14"/>
      <c r="E148" s="14"/>
    </row>
    <row r="149" spans="4:5" x14ac:dyDescent="0.3">
      <c r="D149" s="14"/>
      <c r="E149" s="14"/>
    </row>
    <row r="150" spans="4:5" x14ac:dyDescent="0.3">
      <c r="D150" s="14"/>
      <c r="E150" s="14"/>
    </row>
    <row r="151" spans="4:5" x14ac:dyDescent="0.3">
      <c r="D151" s="14"/>
      <c r="E151" s="14"/>
    </row>
    <row r="152" spans="4:5" x14ac:dyDescent="0.3">
      <c r="D152" s="14"/>
      <c r="E152" s="14"/>
    </row>
    <row r="153" spans="4:5" x14ac:dyDescent="0.3">
      <c r="D153" s="14"/>
      <c r="E153" s="14"/>
    </row>
    <row r="154" spans="4:5" x14ac:dyDescent="0.3">
      <c r="D154" s="14"/>
      <c r="E154" s="14"/>
    </row>
    <row r="155" spans="4:5" x14ac:dyDescent="0.3">
      <c r="D155" s="14"/>
      <c r="E155" s="14"/>
    </row>
    <row r="156" spans="4:5" x14ac:dyDescent="0.3">
      <c r="D156" s="14"/>
      <c r="E156" s="14"/>
    </row>
    <row r="157" spans="4:5" x14ac:dyDescent="0.3">
      <c r="D157" s="14"/>
      <c r="E157" s="14"/>
    </row>
    <row r="158" spans="4:5" x14ac:dyDescent="0.3">
      <c r="D158" s="14"/>
      <c r="E158" s="14"/>
    </row>
    <row r="159" spans="4:5" x14ac:dyDescent="0.3">
      <c r="D159" s="14"/>
      <c r="E159" s="14"/>
    </row>
    <row r="160" spans="4:5" x14ac:dyDescent="0.3">
      <c r="D160" s="14"/>
      <c r="E160" s="14"/>
    </row>
    <row r="161" spans="4:5" x14ac:dyDescent="0.3">
      <c r="D161" s="14"/>
      <c r="E161" s="14"/>
    </row>
    <row r="162" spans="4:5" x14ac:dyDescent="0.3">
      <c r="D162" s="14"/>
      <c r="E162" s="14"/>
    </row>
    <row r="163" spans="4:5" x14ac:dyDescent="0.3">
      <c r="D163" s="14"/>
      <c r="E163" s="14"/>
    </row>
    <row r="164" spans="4:5" x14ac:dyDescent="0.3">
      <c r="D164" s="14"/>
      <c r="E164" s="14"/>
    </row>
    <row r="165" spans="4:5" x14ac:dyDescent="0.3">
      <c r="D165" s="14"/>
      <c r="E165" s="14"/>
    </row>
    <row r="166" spans="4:5" x14ac:dyDescent="0.3">
      <c r="D166" s="14"/>
      <c r="E166" s="14"/>
    </row>
    <row r="167" spans="4:5" x14ac:dyDescent="0.3">
      <c r="D167" s="14"/>
      <c r="E167" s="14"/>
    </row>
    <row r="168" spans="4:5" x14ac:dyDescent="0.3">
      <c r="D168" s="14"/>
      <c r="E168" s="14"/>
    </row>
    <row r="169" spans="4:5" x14ac:dyDescent="0.3">
      <c r="D169" s="14"/>
      <c r="E169" s="14"/>
    </row>
    <row r="170" spans="4:5" x14ac:dyDescent="0.3">
      <c r="D170" s="14"/>
      <c r="E170" s="14"/>
    </row>
    <row r="171" spans="4:5" x14ac:dyDescent="0.3">
      <c r="D171" s="14"/>
      <c r="E171" s="14"/>
    </row>
    <row r="172" spans="4:5" x14ac:dyDescent="0.3">
      <c r="D172" s="14"/>
      <c r="E172" s="14"/>
    </row>
    <row r="173" spans="4:5" x14ac:dyDescent="0.3">
      <c r="D173" s="14"/>
      <c r="E173" s="14"/>
    </row>
    <row r="174" spans="4:5" x14ac:dyDescent="0.3">
      <c r="D174" s="14"/>
      <c r="E174" s="14"/>
    </row>
    <row r="175" spans="4:5" x14ac:dyDescent="0.3">
      <c r="D175" s="14"/>
      <c r="E175" s="14"/>
    </row>
    <row r="176" spans="4:5" x14ac:dyDescent="0.3">
      <c r="D176" s="14"/>
      <c r="E176" s="14"/>
    </row>
    <row r="177" spans="4:5" x14ac:dyDescent="0.3">
      <c r="D177" s="14"/>
      <c r="E177" s="14"/>
    </row>
    <row r="178" spans="4:5" x14ac:dyDescent="0.3">
      <c r="D178" s="14"/>
      <c r="E178" s="14"/>
    </row>
    <row r="179" spans="4:5" x14ac:dyDescent="0.3">
      <c r="D179" s="14"/>
      <c r="E179" s="14"/>
    </row>
    <row r="180" spans="4:5" x14ac:dyDescent="0.3">
      <c r="D180" s="14"/>
      <c r="E180" s="14"/>
    </row>
    <row r="181" spans="4:5" x14ac:dyDescent="0.3">
      <c r="D181" s="14"/>
      <c r="E181" s="14"/>
    </row>
    <row r="182" spans="4:5" x14ac:dyDescent="0.3">
      <c r="D182" s="14"/>
      <c r="E182" s="14"/>
    </row>
    <row r="183" spans="4:5" x14ac:dyDescent="0.3">
      <c r="D183" s="14"/>
      <c r="E183" s="14"/>
    </row>
    <row r="184" spans="4:5" x14ac:dyDescent="0.3">
      <c r="D184" s="14"/>
      <c r="E184" s="14"/>
    </row>
    <row r="185" spans="4:5" x14ac:dyDescent="0.3">
      <c r="D185" s="14"/>
      <c r="E185" s="14"/>
    </row>
    <row r="186" spans="4:5" x14ac:dyDescent="0.3">
      <c r="D186" s="14"/>
      <c r="E186" s="14"/>
    </row>
    <row r="187" spans="4:5" x14ac:dyDescent="0.3">
      <c r="D187" s="14"/>
      <c r="E187" s="14"/>
    </row>
    <row r="188" spans="4:5" x14ac:dyDescent="0.3">
      <c r="D188" s="14"/>
      <c r="E188" s="14"/>
    </row>
    <row r="189" spans="4:5" x14ac:dyDescent="0.3">
      <c r="D189" s="14"/>
      <c r="E189" s="14"/>
    </row>
    <row r="190" spans="4:5" x14ac:dyDescent="0.3">
      <c r="D190" s="14"/>
      <c r="E190" s="14"/>
    </row>
    <row r="191" spans="4:5" x14ac:dyDescent="0.3">
      <c r="D191" s="14"/>
      <c r="E191" s="14"/>
    </row>
    <row r="192" spans="4:5" x14ac:dyDescent="0.3">
      <c r="D192" s="14"/>
      <c r="E192" s="14"/>
    </row>
    <row r="193" spans="4:5" x14ac:dyDescent="0.3">
      <c r="D193" s="14"/>
      <c r="E193" s="14"/>
    </row>
    <row r="194" spans="4:5" x14ac:dyDescent="0.3">
      <c r="D194" s="14"/>
      <c r="E194" s="14"/>
    </row>
    <row r="195" spans="4:5" x14ac:dyDescent="0.3">
      <c r="D195" s="14"/>
      <c r="E195" s="14"/>
    </row>
    <row r="196" spans="4:5" x14ac:dyDescent="0.3">
      <c r="D196" s="14"/>
      <c r="E196" s="14"/>
    </row>
    <row r="197" spans="4:5" x14ac:dyDescent="0.3">
      <c r="D197" s="14"/>
      <c r="E197" s="14"/>
    </row>
    <row r="198" spans="4:5" x14ac:dyDescent="0.3">
      <c r="D198" s="14"/>
      <c r="E198" s="14"/>
    </row>
    <row r="199" spans="4:5" x14ac:dyDescent="0.3">
      <c r="D199" s="14"/>
      <c r="E199" s="14"/>
    </row>
    <row r="200" spans="4:5" x14ac:dyDescent="0.3">
      <c r="D200" s="14"/>
      <c r="E200" s="14"/>
    </row>
    <row r="201" spans="4:5" x14ac:dyDescent="0.3">
      <c r="D201" s="14"/>
      <c r="E201" s="14"/>
    </row>
    <row r="202" spans="4:5" x14ac:dyDescent="0.3">
      <c r="D202" s="14"/>
      <c r="E202" s="14"/>
    </row>
    <row r="203" spans="4:5" x14ac:dyDescent="0.3">
      <c r="D203" s="14"/>
      <c r="E203" s="14"/>
    </row>
    <row r="204" spans="4:5" x14ac:dyDescent="0.3">
      <c r="D204" s="14"/>
      <c r="E204" s="14"/>
    </row>
    <row r="205" spans="4:5" x14ac:dyDescent="0.3">
      <c r="D205" s="14"/>
      <c r="E205" s="14"/>
    </row>
    <row r="206" spans="4:5" x14ac:dyDescent="0.3">
      <c r="D206" s="14"/>
      <c r="E206" s="14"/>
    </row>
    <row r="207" spans="4:5" x14ac:dyDescent="0.3">
      <c r="D207" s="14"/>
      <c r="E207" s="14"/>
    </row>
    <row r="208" spans="4:5" x14ac:dyDescent="0.3">
      <c r="D208" s="14"/>
      <c r="E208" s="14"/>
    </row>
    <row r="209" spans="4:5" x14ac:dyDescent="0.3">
      <c r="D209" s="14"/>
      <c r="E209" s="14"/>
    </row>
    <row r="210" spans="4:5" x14ac:dyDescent="0.3">
      <c r="D210" s="14"/>
      <c r="E210" s="14"/>
    </row>
    <row r="211" spans="4:5" x14ac:dyDescent="0.3">
      <c r="D211" s="14"/>
      <c r="E211" s="14"/>
    </row>
    <row r="212" spans="4:5" x14ac:dyDescent="0.3">
      <c r="D212" s="14"/>
      <c r="E212" s="14"/>
    </row>
    <row r="213" spans="4:5" x14ac:dyDescent="0.3">
      <c r="D213" s="14"/>
      <c r="E213" s="14"/>
    </row>
    <row r="214" spans="4:5" x14ac:dyDescent="0.3">
      <c r="D214" s="14"/>
      <c r="E214" s="14"/>
    </row>
    <row r="215" spans="4:5" x14ac:dyDescent="0.3">
      <c r="D215" s="14"/>
      <c r="E215" s="14"/>
    </row>
    <row r="216" spans="4:5" x14ac:dyDescent="0.3">
      <c r="D216" s="14"/>
      <c r="E216" s="14"/>
    </row>
    <row r="217" spans="4:5" x14ac:dyDescent="0.3">
      <c r="D217" s="14"/>
      <c r="E217" s="14"/>
    </row>
    <row r="218" spans="4:5" x14ac:dyDescent="0.3">
      <c r="D218" s="14"/>
      <c r="E218" s="14"/>
    </row>
    <row r="219" spans="4:5" x14ac:dyDescent="0.3">
      <c r="D219" s="14"/>
      <c r="E219" s="14"/>
    </row>
    <row r="220" spans="4:5" x14ac:dyDescent="0.3">
      <c r="D220" s="14"/>
      <c r="E220" s="14"/>
    </row>
    <row r="221" spans="4:5" x14ac:dyDescent="0.3">
      <c r="D221" s="14"/>
      <c r="E221" s="14"/>
    </row>
    <row r="222" spans="4:5" x14ac:dyDescent="0.3">
      <c r="D222" s="14"/>
      <c r="E222" s="14"/>
    </row>
    <row r="223" spans="4:5" x14ac:dyDescent="0.3">
      <c r="D223" s="14"/>
      <c r="E223" s="14"/>
    </row>
    <row r="224" spans="4:5" x14ac:dyDescent="0.3">
      <c r="D224" s="14"/>
      <c r="E224" s="14"/>
    </row>
    <row r="225" spans="4:5" x14ac:dyDescent="0.3">
      <c r="D225" s="14"/>
      <c r="E225" s="14"/>
    </row>
    <row r="226" spans="4:5" x14ac:dyDescent="0.3">
      <c r="D226" s="14"/>
      <c r="E226" s="14"/>
    </row>
    <row r="227" spans="4:5" x14ac:dyDescent="0.3">
      <c r="D227" s="14"/>
      <c r="E227" s="14"/>
    </row>
    <row r="228" spans="4:5" x14ac:dyDescent="0.3">
      <c r="D228" s="14"/>
      <c r="E228" s="14"/>
    </row>
    <row r="229" spans="4:5" x14ac:dyDescent="0.3">
      <c r="D229" s="14"/>
      <c r="E229" s="14"/>
    </row>
    <row r="230" spans="4:5" x14ac:dyDescent="0.3">
      <c r="D230" s="14"/>
      <c r="E230" s="14"/>
    </row>
    <row r="231" spans="4:5" x14ac:dyDescent="0.3">
      <c r="D231" s="14"/>
      <c r="E231" s="14"/>
    </row>
    <row r="232" spans="4:5" x14ac:dyDescent="0.3">
      <c r="D232" s="14"/>
      <c r="E232" s="14"/>
    </row>
    <row r="233" spans="4:5" x14ac:dyDescent="0.3">
      <c r="D233" s="14"/>
      <c r="E233" s="14"/>
    </row>
    <row r="234" spans="4:5" x14ac:dyDescent="0.3">
      <c r="D234" s="14"/>
      <c r="E234" s="14"/>
    </row>
    <row r="235" spans="4:5" x14ac:dyDescent="0.3">
      <c r="D235" s="14"/>
      <c r="E235" s="14"/>
    </row>
    <row r="236" spans="4:5" x14ac:dyDescent="0.3">
      <c r="D236" s="14"/>
      <c r="E236" s="14"/>
    </row>
    <row r="237" spans="4:5" x14ac:dyDescent="0.3">
      <c r="D237" s="14"/>
      <c r="E237" s="14"/>
    </row>
    <row r="238" spans="4:5" x14ac:dyDescent="0.3">
      <c r="D238" s="14"/>
      <c r="E238" s="14"/>
    </row>
    <row r="239" spans="4:5" x14ac:dyDescent="0.3">
      <c r="D239" s="14"/>
      <c r="E239" s="14"/>
    </row>
    <row r="240" spans="4:5" x14ac:dyDescent="0.3">
      <c r="D240" s="14"/>
      <c r="E240" s="14"/>
    </row>
    <row r="241" spans="4:5" x14ac:dyDescent="0.3">
      <c r="D241" s="14"/>
      <c r="E241" s="14"/>
    </row>
    <row r="242" spans="4:5" x14ac:dyDescent="0.3">
      <c r="D242" s="14"/>
      <c r="E242" s="14"/>
    </row>
    <row r="243" spans="4:5" x14ac:dyDescent="0.3">
      <c r="D243" s="14"/>
      <c r="E243" s="14"/>
    </row>
    <row r="244" spans="4:5" x14ac:dyDescent="0.3">
      <c r="D244" s="14"/>
      <c r="E244" s="14"/>
    </row>
    <row r="245" spans="4:5" x14ac:dyDescent="0.3">
      <c r="D245" s="14"/>
      <c r="E245" s="14"/>
    </row>
    <row r="246" spans="4:5" x14ac:dyDescent="0.3">
      <c r="D246" s="14"/>
      <c r="E246" s="14"/>
    </row>
    <row r="247" spans="4:5" x14ac:dyDescent="0.3">
      <c r="D247" s="14"/>
      <c r="E247" s="14"/>
    </row>
    <row r="248" spans="4:5" x14ac:dyDescent="0.3">
      <c r="D248" s="14"/>
      <c r="E248" s="14"/>
    </row>
    <row r="249" spans="4:5" x14ac:dyDescent="0.3">
      <c r="D249" s="14"/>
      <c r="E249" s="14"/>
    </row>
    <row r="250" spans="4:5" x14ac:dyDescent="0.3">
      <c r="D250" s="14"/>
      <c r="E250" s="14"/>
    </row>
    <row r="251" spans="4:5" x14ac:dyDescent="0.3">
      <c r="D251" s="14"/>
      <c r="E251" s="14"/>
    </row>
    <row r="252" spans="4:5" x14ac:dyDescent="0.3">
      <c r="D252" s="14"/>
      <c r="E252" s="14"/>
    </row>
    <row r="253" spans="4:5" x14ac:dyDescent="0.3">
      <c r="D253" s="14"/>
      <c r="E253" s="14"/>
    </row>
    <row r="254" spans="4:5" x14ac:dyDescent="0.3">
      <c r="D254" s="14"/>
      <c r="E254" s="14"/>
    </row>
    <row r="255" spans="4:5" x14ac:dyDescent="0.3">
      <c r="D255" s="14"/>
      <c r="E255" s="14"/>
    </row>
    <row r="256" spans="4:5" x14ac:dyDescent="0.3">
      <c r="D256" s="14"/>
      <c r="E256" s="14"/>
    </row>
    <row r="257" spans="4:5" x14ac:dyDescent="0.3">
      <c r="D257" s="14"/>
      <c r="E257" s="14"/>
    </row>
    <row r="258" spans="4:5" x14ac:dyDescent="0.3">
      <c r="D258" s="14"/>
      <c r="E258" s="14"/>
    </row>
    <row r="259" spans="4:5" x14ac:dyDescent="0.3">
      <c r="D259" s="14"/>
      <c r="E259" s="14"/>
    </row>
    <row r="260" spans="4:5" x14ac:dyDescent="0.3">
      <c r="D260" s="14"/>
      <c r="E260" s="14"/>
    </row>
    <row r="261" spans="4:5" x14ac:dyDescent="0.3">
      <c r="D261" s="14"/>
      <c r="E261" s="14"/>
    </row>
    <row r="262" spans="4:5" x14ac:dyDescent="0.3">
      <c r="D262" s="14"/>
      <c r="E262" s="14"/>
    </row>
    <row r="263" spans="4:5" x14ac:dyDescent="0.3">
      <c r="D263" s="14"/>
      <c r="E263" s="14"/>
    </row>
    <row r="264" spans="4:5" x14ac:dyDescent="0.3">
      <c r="D264" s="14"/>
      <c r="E264" s="14"/>
    </row>
    <row r="265" spans="4:5" x14ac:dyDescent="0.3">
      <c r="D265" s="14"/>
      <c r="E265" s="14"/>
    </row>
    <row r="266" spans="4:5" x14ac:dyDescent="0.3">
      <c r="D266" s="14"/>
      <c r="E266" s="14"/>
    </row>
    <row r="267" spans="4:5" x14ac:dyDescent="0.3">
      <c r="D267" s="14"/>
      <c r="E267" s="14"/>
    </row>
    <row r="268" spans="4:5" x14ac:dyDescent="0.3">
      <c r="D268" s="14"/>
      <c r="E268" s="14"/>
    </row>
    <row r="269" spans="4:5" x14ac:dyDescent="0.3">
      <c r="D269" s="14"/>
      <c r="E269" s="14"/>
    </row>
    <row r="270" spans="4:5" x14ac:dyDescent="0.3">
      <c r="D270" s="14"/>
      <c r="E270" s="14"/>
    </row>
    <row r="271" spans="4:5" x14ac:dyDescent="0.3">
      <c r="D271" s="14"/>
      <c r="E271" s="14"/>
    </row>
    <row r="272" spans="4:5" x14ac:dyDescent="0.3">
      <c r="D272" s="14"/>
      <c r="E272" s="14"/>
    </row>
    <row r="273" spans="4:5" x14ac:dyDescent="0.3">
      <c r="D273" s="14"/>
      <c r="E273" s="14"/>
    </row>
    <row r="274" spans="4:5" x14ac:dyDescent="0.3">
      <c r="D274" s="14"/>
      <c r="E274" s="14"/>
    </row>
    <row r="275" spans="4:5" x14ac:dyDescent="0.3">
      <c r="D275" s="14"/>
      <c r="E275" s="14"/>
    </row>
    <row r="276" spans="4:5" x14ac:dyDescent="0.3">
      <c r="D276" s="14"/>
      <c r="E276" s="14"/>
    </row>
    <row r="277" spans="4:5" x14ac:dyDescent="0.3">
      <c r="D277" s="14"/>
      <c r="E277" s="14"/>
    </row>
    <row r="278" spans="4:5" x14ac:dyDescent="0.3">
      <c r="D278" s="14"/>
      <c r="E278" s="14"/>
    </row>
    <row r="279" spans="4:5" x14ac:dyDescent="0.3">
      <c r="D279" s="14"/>
      <c r="E279" s="14"/>
    </row>
    <row r="280" spans="4:5" x14ac:dyDescent="0.3">
      <c r="D280" s="14"/>
      <c r="E280" s="14"/>
    </row>
    <row r="281" spans="4:5" x14ac:dyDescent="0.3">
      <c r="D281" s="14"/>
      <c r="E281" s="14"/>
    </row>
    <row r="282" spans="4:5" x14ac:dyDescent="0.3">
      <c r="D282" s="14"/>
      <c r="E282" s="14"/>
    </row>
    <row r="283" spans="4:5" x14ac:dyDescent="0.3">
      <c r="D283" s="14"/>
      <c r="E283" s="14"/>
    </row>
    <row r="284" spans="4:5" x14ac:dyDescent="0.3">
      <c r="D284" s="14"/>
      <c r="E284" s="14"/>
    </row>
    <row r="285" spans="4:5" x14ac:dyDescent="0.3">
      <c r="D285" s="14"/>
      <c r="E285" s="14"/>
    </row>
    <row r="286" spans="4:5" x14ac:dyDescent="0.3">
      <c r="D286" s="14"/>
      <c r="E286" s="14"/>
    </row>
    <row r="287" spans="4:5" x14ac:dyDescent="0.3">
      <c r="D287" s="14"/>
      <c r="E287" s="14"/>
    </row>
    <row r="288" spans="4:5" x14ac:dyDescent="0.3">
      <c r="D288" s="14"/>
      <c r="E288" s="14"/>
    </row>
    <row r="289" spans="4:5" x14ac:dyDescent="0.3">
      <c r="D289" s="14"/>
      <c r="E289" s="14"/>
    </row>
    <row r="290" spans="4:5" x14ac:dyDescent="0.3">
      <c r="D290" s="14"/>
      <c r="E290" s="14"/>
    </row>
    <row r="291" spans="4:5" x14ac:dyDescent="0.3">
      <c r="D291" s="14"/>
      <c r="E291" s="14"/>
    </row>
    <row r="292" spans="4:5" x14ac:dyDescent="0.3">
      <c r="D292" s="14"/>
      <c r="E292" s="14"/>
    </row>
    <row r="293" spans="4:5" x14ac:dyDescent="0.3">
      <c r="D293" s="14"/>
      <c r="E293" s="14"/>
    </row>
    <row r="294" spans="4:5" x14ac:dyDescent="0.3">
      <c r="D294" s="14"/>
      <c r="E294" s="14"/>
    </row>
    <row r="295" spans="4:5" x14ac:dyDescent="0.3">
      <c r="D295" s="14"/>
      <c r="E295" s="14"/>
    </row>
    <row r="296" spans="4:5" x14ac:dyDescent="0.3">
      <c r="D296" s="14"/>
      <c r="E296" s="14"/>
    </row>
    <row r="297" spans="4:5" x14ac:dyDescent="0.3">
      <c r="D297" s="14"/>
      <c r="E297" s="14"/>
    </row>
    <row r="298" spans="4:5" x14ac:dyDescent="0.3">
      <c r="D298" s="14"/>
      <c r="E298" s="14"/>
    </row>
    <row r="299" spans="4:5" x14ac:dyDescent="0.3">
      <c r="D299" s="14"/>
      <c r="E299" s="14"/>
    </row>
    <row r="300" spans="4:5" x14ac:dyDescent="0.3">
      <c r="D300" s="14"/>
      <c r="E300" s="14"/>
    </row>
    <row r="301" spans="4:5" x14ac:dyDescent="0.3">
      <c r="D301" s="14"/>
      <c r="E301" s="14"/>
    </row>
    <row r="302" spans="4:5" x14ac:dyDescent="0.3">
      <c r="D302" s="14"/>
      <c r="E302" s="14"/>
    </row>
    <row r="303" spans="4:5" x14ac:dyDescent="0.3">
      <c r="D303" s="14"/>
      <c r="E303" s="14"/>
    </row>
    <row r="304" spans="4:5" x14ac:dyDescent="0.3">
      <c r="D304" s="14"/>
      <c r="E304" s="14"/>
    </row>
    <row r="305" spans="4:5" x14ac:dyDescent="0.3">
      <c r="D305" s="14"/>
      <c r="E305" s="14"/>
    </row>
    <row r="306" spans="4:5" x14ac:dyDescent="0.3">
      <c r="D306" s="14"/>
      <c r="E306" s="14"/>
    </row>
    <row r="307" spans="4:5" x14ac:dyDescent="0.3">
      <c r="D307" s="14"/>
      <c r="E307" s="14"/>
    </row>
    <row r="308" spans="4:5" x14ac:dyDescent="0.3">
      <c r="D308" s="14"/>
      <c r="E308" s="14"/>
    </row>
    <row r="309" spans="4:5" x14ac:dyDescent="0.3">
      <c r="D309" s="14"/>
      <c r="E309" s="14"/>
    </row>
    <row r="310" spans="4:5" x14ac:dyDescent="0.3">
      <c r="D310" s="14"/>
      <c r="E310" s="14"/>
    </row>
    <row r="311" spans="4:5" x14ac:dyDescent="0.3">
      <c r="D311" s="14"/>
      <c r="E311" s="14"/>
    </row>
    <row r="312" spans="4:5" x14ac:dyDescent="0.3">
      <c r="D312" s="14"/>
      <c r="E312" s="14"/>
    </row>
    <row r="313" spans="4:5" x14ac:dyDescent="0.3">
      <c r="D313" s="14"/>
      <c r="E313" s="14"/>
    </row>
    <row r="314" spans="4:5" x14ac:dyDescent="0.3">
      <c r="D314" s="14"/>
      <c r="E314" s="14"/>
    </row>
    <row r="315" spans="4:5" x14ac:dyDescent="0.3">
      <c r="D315" s="14"/>
      <c r="E315" s="14"/>
    </row>
    <row r="316" spans="4:5" x14ac:dyDescent="0.3">
      <c r="D316" s="14"/>
      <c r="E316" s="14"/>
    </row>
    <row r="317" spans="4:5" x14ac:dyDescent="0.3">
      <c r="D317" s="14"/>
      <c r="E317" s="14"/>
    </row>
    <row r="318" spans="4:5" x14ac:dyDescent="0.3">
      <c r="D318" s="14"/>
      <c r="E318" s="14"/>
    </row>
    <row r="319" spans="4:5" x14ac:dyDescent="0.3">
      <c r="D319" s="14"/>
      <c r="E319" s="14"/>
    </row>
    <row r="320" spans="4:5" x14ac:dyDescent="0.3">
      <c r="D320" s="14"/>
      <c r="E320" s="14"/>
    </row>
    <row r="321" spans="4:5" x14ac:dyDescent="0.3">
      <c r="D321" s="14"/>
      <c r="E321" s="14"/>
    </row>
    <row r="322" spans="4:5" x14ac:dyDescent="0.3">
      <c r="D322" s="14"/>
      <c r="E322" s="14"/>
    </row>
    <row r="323" spans="4:5" x14ac:dyDescent="0.3">
      <c r="D323" s="14"/>
      <c r="E323" s="14"/>
    </row>
    <row r="324" spans="4:5" x14ac:dyDescent="0.3">
      <c r="D324" s="14"/>
      <c r="E324" s="14"/>
    </row>
    <row r="325" spans="4:5" x14ac:dyDescent="0.3">
      <c r="D325" s="14"/>
      <c r="E325" s="14"/>
    </row>
    <row r="326" spans="4:5" x14ac:dyDescent="0.3">
      <c r="D326" s="14"/>
      <c r="E326" s="14"/>
    </row>
    <row r="327" spans="4:5" x14ac:dyDescent="0.3">
      <c r="D327" s="14"/>
      <c r="E327" s="14"/>
    </row>
    <row r="328" spans="4:5" x14ac:dyDescent="0.3">
      <c r="D328" s="14"/>
      <c r="E328" s="14"/>
    </row>
    <row r="329" spans="4:5" x14ac:dyDescent="0.3">
      <c r="D329" s="14"/>
      <c r="E329" s="14"/>
    </row>
    <row r="330" spans="4:5" x14ac:dyDescent="0.3">
      <c r="D330" s="14"/>
      <c r="E330" s="14"/>
    </row>
    <row r="331" spans="4:5" x14ac:dyDescent="0.3">
      <c r="D331" s="14"/>
      <c r="E331" s="14"/>
    </row>
    <row r="332" spans="4:5" x14ac:dyDescent="0.3">
      <c r="D332" s="14"/>
      <c r="E332" s="14"/>
    </row>
    <row r="333" spans="4:5" x14ac:dyDescent="0.3">
      <c r="D333" s="14"/>
      <c r="E333" s="14"/>
    </row>
    <row r="334" spans="4:5" x14ac:dyDescent="0.3">
      <c r="D334" s="14"/>
      <c r="E334" s="14"/>
    </row>
    <row r="335" spans="4:5" x14ac:dyDescent="0.3">
      <c r="D335" s="14"/>
      <c r="E335" s="14"/>
    </row>
    <row r="336" spans="4:5" x14ac:dyDescent="0.3">
      <c r="D336" s="14"/>
      <c r="E336" s="14"/>
    </row>
    <row r="337" spans="4:5" x14ac:dyDescent="0.3">
      <c r="D337" s="14"/>
      <c r="E337" s="14"/>
    </row>
    <row r="338" spans="4:5" x14ac:dyDescent="0.3">
      <c r="D338" s="14"/>
      <c r="E338" s="14"/>
    </row>
    <row r="339" spans="4:5" x14ac:dyDescent="0.3">
      <c r="D339" s="14"/>
      <c r="E339" s="14"/>
    </row>
    <row r="340" spans="4:5" x14ac:dyDescent="0.3">
      <c r="D340" s="14"/>
      <c r="E340" s="14"/>
    </row>
    <row r="341" spans="4:5" x14ac:dyDescent="0.3">
      <c r="D341" s="14"/>
      <c r="E341" s="14"/>
    </row>
    <row r="342" spans="4:5" x14ac:dyDescent="0.3">
      <c r="D342" s="14"/>
      <c r="E342" s="14"/>
    </row>
    <row r="343" spans="4:5" x14ac:dyDescent="0.3">
      <c r="D343" s="14"/>
      <c r="E343" s="14"/>
    </row>
    <row r="344" spans="4:5" x14ac:dyDescent="0.3">
      <c r="D344" s="14"/>
      <c r="E344" s="14"/>
    </row>
    <row r="345" spans="4:5" x14ac:dyDescent="0.3">
      <c r="D345" s="14"/>
      <c r="E345" s="14"/>
    </row>
    <row r="346" spans="4:5" x14ac:dyDescent="0.3">
      <c r="D346" s="14"/>
      <c r="E346" s="14"/>
    </row>
    <row r="347" spans="4:5" x14ac:dyDescent="0.3">
      <c r="D347" s="14"/>
      <c r="E347" s="14"/>
    </row>
    <row r="348" spans="4:5" x14ac:dyDescent="0.3">
      <c r="D348" s="14"/>
      <c r="E348" s="14"/>
    </row>
    <row r="349" spans="4:5" x14ac:dyDescent="0.3">
      <c r="D349" s="14"/>
      <c r="E349" s="14"/>
    </row>
    <row r="350" spans="4:5" x14ac:dyDescent="0.3">
      <c r="D350" s="14"/>
      <c r="E350" s="14"/>
    </row>
    <row r="351" spans="4:5" x14ac:dyDescent="0.3">
      <c r="D351" s="14"/>
      <c r="E351" s="14"/>
    </row>
    <row r="352" spans="4:5" x14ac:dyDescent="0.3">
      <c r="D352" s="14"/>
      <c r="E352" s="14"/>
    </row>
    <row r="353" spans="4:5" x14ac:dyDescent="0.3">
      <c r="D353" s="14"/>
      <c r="E353" s="14"/>
    </row>
    <row r="354" spans="4:5" x14ac:dyDescent="0.3">
      <c r="D354" s="14"/>
      <c r="E354" s="14"/>
    </row>
    <row r="355" spans="4:5" x14ac:dyDescent="0.3">
      <c r="D355" s="14"/>
      <c r="E355" s="14"/>
    </row>
    <row r="356" spans="4:5" x14ac:dyDescent="0.3">
      <c r="D356" s="14"/>
      <c r="E356" s="14"/>
    </row>
    <row r="357" spans="4:5" x14ac:dyDescent="0.3">
      <c r="D357" s="14"/>
      <c r="E357" s="14"/>
    </row>
    <row r="358" spans="4:5" x14ac:dyDescent="0.3">
      <c r="D358" s="14"/>
      <c r="E358" s="14"/>
    </row>
    <row r="359" spans="4:5" x14ac:dyDescent="0.3">
      <c r="D359" s="14"/>
      <c r="E359" s="14"/>
    </row>
    <row r="360" spans="4:5" x14ac:dyDescent="0.3">
      <c r="D360" s="14"/>
      <c r="E360" s="14"/>
    </row>
    <row r="361" spans="4:5" x14ac:dyDescent="0.3">
      <c r="D361" s="14"/>
      <c r="E361" s="14"/>
    </row>
    <row r="362" spans="4:5" x14ac:dyDescent="0.3">
      <c r="D362" s="14"/>
      <c r="E362" s="14"/>
    </row>
    <row r="363" spans="4:5" x14ac:dyDescent="0.3">
      <c r="D363" s="14"/>
      <c r="E363" s="14"/>
    </row>
    <row r="364" spans="4:5" x14ac:dyDescent="0.3">
      <c r="D364" s="14"/>
      <c r="E364" s="14"/>
    </row>
    <row r="365" spans="4:5" x14ac:dyDescent="0.3">
      <c r="D365" s="14"/>
      <c r="E365" s="14"/>
    </row>
    <row r="366" spans="4:5" x14ac:dyDescent="0.3">
      <c r="D366" s="14"/>
      <c r="E366" s="14"/>
    </row>
    <row r="367" spans="4:5" x14ac:dyDescent="0.3">
      <c r="D367" s="14"/>
      <c r="E367" s="14"/>
    </row>
    <row r="368" spans="4:5" x14ac:dyDescent="0.3">
      <c r="D368" s="14"/>
      <c r="E368" s="14"/>
    </row>
    <row r="369" spans="4:5" x14ac:dyDescent="0.3">
      <c r="D369" s="14"/>
      <c r="E369" s="14"/>
    </row>
    <row r="370" spans="4:5" x14ac:dyDescent="0.3">
      <c r="D370" s="14"/>
      <c r="E370" s="14"/>
    </row>
    <row r="371" spans="4:5" x14ac:dyDescent="0.3">
      <c r="D371" s="14"/>
      <c r="E371" s="14"/>
    </row>
    <row r="372" spans="4:5" x14ac:dyDescent="0.3">
      <c r="D372" s="14"/>
      <c r="E372" s="14"/>
    </row>
    <row r="373" spans="4:5" x14ac:dyDescent="0.3">
      <c r="D373" s="14"/>
      <c r="E373" s="14"/>
    </row>
    <row r="374" spans="4:5" x14ac:dyDescent="0.3">
      <c r="D374" s="14"/>
      <c r="E374" s="14"/>
    </row>
    <row r="375" spans="4:5" x14ac:dyDescent="0.3">
      <c r="D375" s="14"/>
      <c r="E375" s="14"/>
    </row>
    <row r="376" spans="4:5" x14ac:dyDescent="0.3">
      <c r="D376" s="14"/>
      <c r="E376" s="14"/>
    </row>
    <row r="377" spans="4:5" x14ac:dyDescent="0.3">
      <c r="D377" s="14"/>
      <c r="E377" s="14"/>
    </row>
    <row r="378" spans="4:5" x14ac:dyDescent="0.3">
      <c r="D378" s="14"/>
      <c r="E378" s="14"/>
    </row>
    <row r="379" spans="4:5" x14ac:dyDescent="0.3">
      <c r="D379" s="14"/>
      <c r="E379" s="14"/>
    </row>
    <row r="380" spans="4:5" x14ac:dyDescent="0.3">
      <c r="D380" s="14"/>
      <c r="E380" s="14"/>
    </row>
    <row r="381" spans="4:5" x14ac:dyDescent="0.3">
      <c r="D381" s="14"/>
      <c r="E381" s="14"/>
    </row>
    <row r="382" spans="4:5" x14ac:dyDescent="0.3">
      <c r="D382" s="14"/>
      <c r="E382" s="14"/>
    </row>
    <row r="383" spans="4:5" x14ac:dyDescent="0.3">
      <c r="D383" s="14"/>
      <c r="E383" s="14"/>
    </row>
    <row r="384" spans="4:5" x14ac:dyDescent="0.3">
      <c r="D384" s="14"/>
      <c r="E384" s="14"/>
    </row>
    <row r="385" spans="4:5" x14ac:dyDescent="0.3">
      <c r="D385" s="14"/>
      <c r="E385" s="14"/>
    </row>
    <row r="386" spans="4:5" x14ac:dyDescent="0.3">
      <c r="D386" s="14"/>
      <c r="E386" s="14"/>
    </row>
    <row r="387" spans="4:5" x14ac:dyDescent="0.3">
      <c r="D387" s="14"/>
      <c r="E387" s="14"/>
    </row>
    <row r="388" spans="4:5" x14ac:dyDescent="0.3">
      <c r="D388" s="14"/>
      <c r="E388" s="14"/>
    </row>
    <row r="389" spans="4:5" x14ac:dyDescent="0.3">
      <c r="D389" s="14"/>
      <c r="E389" s="14"/>
    </row>
    <row r="390" spans="4:5" x14ac:dyDescent="0.3">
      <c r="D390" s="14"/>
      <c r="E390" s="14"/>
    </row>
    <row r="391" spans="4:5" x14ac:dyDescent="0.3">
      <c r="D391" s="14"/>
      <c r="E391" s="14"/>
    </row>
    <row r="392" spans="4:5" x14ac:dyDescent="0.3">
      <c r="D392" s="14"/>
      <c r="E392" s="14"/>
    </row>
    <row r="393" spans="4:5" x14ac:dyDescent="0.3">
      <c r="D393" s="14"/>
      <c r="E393" s="14"/>
    </row>
    <row r="394" spans="4:5" x14ac:dyDescent="0.3">
      <c r="D394" s="14"/>
      <c r="E394" s="14"/>
    </row>
    <row r="395" spans="4:5" x14ac:dyDescent="0.3">
      <c r="D395" s="14"/>
      <c r="E395" s="14"/>
    </row>
    <row r="396" spans="4:5" x14ac:dyDescent="0.3">
      <c r="D396" s="14"/>
      <c r="E396" s="14"/>
    </row>
    <row r="397" spans="4:5" x14ac:dyDescent="0.3">
      <c r="D397" s="14"/>
      <c r="E397" s="14"/>
    </row>
    <row r="398" spans="4:5" x14ac:dyDescent="0.3">
      <c r="D398" s="14"/>
      <c r="E398" s="14"/>
    </row>
    <row r="399" spans="4:5" x14ac:dyDescent="0.3">
      <c r="D399" s="14"/>
      <c r="E399" s="14"/>
    </row>
    <row r="400" spans="4:5" x14ac:dyDescent="0.3">
      <c r="D400" s="14"/>
      <c r="E400" s="14"/>
    </row>
    <row r="401" spans="4:5" x14ac:dyDescent="0.3">
      <c r="D401" s="14"/>
      <c r="E401" s="14"/>
    </row>
    <row r="402" spans="4:5" x14ac:dyDescent="0.3">
      <c r="D402" s="14"/>
      <c r="E402" s="14"/>
    </row>
    <row r="403" spans="4:5" x14ac:dyDescent="0.3">
      <c r="D403" s="14"/>
      <c r="E403" s="14"/>
    </row>
    <row r="404" spans="4:5" x14ac:dyDescent="0.3">
      <c r="D404" s="14"/>
      <c r="E404" s="14"/>
    </row>
    <row r="405" spans="4:5" x14ac:dyDescent="0.3">
      <c r="D405" s="14"/>
      <c r="E405" s="14"/>
    </row>
    <row r="406" spans="4:5" x14ac:dyDescent="0.3">
      <c r="D406" s="14"/>
      <c r="E406" s="14"/>
    </row>
    <row r="407" spans="4:5" x14ac:dyDescent="0.3">
      <c r="D407" s="14"/>
      <c r="E407" s="14"/>
    </row>
    <row r="408" spans="4:5" x14ac:dyDescent="0.3">
      <c r="D408" s="14"/>
      <c r="E408" s="14"/>
    </row>
    <row r="409" spans="4:5" x14ac:dyDescent="0.3">
      <c r="D409" s="14"/>
      <c r="E409" s="14"/>
    </row>
    <row r="410" spans="4:5" x14ac:dyDescent="0.3">
      <c r="D410" s="14"/>
      <c r="E410" s="14"/>
    </row>
    <row r="411" spans="4:5" x14ac:dyDescent="0.3">
      <c r="D411" s="14"/>
      <c r="E411" s="14"/>
    </row>
    <row r="412" spans="4:5" x14ac:dyDescent="0.3">
      <c r="D412" s="14"/>
      <c r="E412" s="14"/>
    </row>
    <row r="413" spans="4:5" x14ac:dyDescent="0.3">
      <c r="D413" s="14"/>
      <c r="E413" s="14"/>
    </row>
    <row r="414" spans="4:5" x14ac:dyDescent="0.3">
      <c r="D414" s="14"/>
      <c r="E414" s="14"/>
    </row>
    <row r="415" spans="4:5" x14ac:dyDescent="0.3">
      <c r="D415" s="14"/>
      <c r="E415" s="14"/>
    </row>
    <row r="416" spans="4:5" x14ac:dyDescent="0.3">
      <c r="D416" s="14"/>
      <c r="E416" s="14"/>
    </row>
    <row r="417" spans="4:5" x14ac:dyDescent="0.3">
      <c r="D417" s="14"/>
      <c r="E417" s="14"/>
    </row>
    <row r="418" spans="4:5" x14ac:dyDescent="0.3">
      <c r="D418" s="14"/>
      <c r="E418" s="14"/>
    </row>
    <row r="419" spans="4:5" x14ac:dyDescent="0.3">
      <c r="D419" s="14"/>
      <c r="E419" s="14"/>
    </row>
    <row r="420" spans="4:5" x14ac:dyDescent="0.3">
      <c r="D420" s="14"/>
      <c r="E420" s="14"/>
    </row>
    <row r="421" spans="4:5" x14ac:dyDescent="0.3">
      <c r="D421" s="14"/>
      <c r="E421" s="14"/>
    </row>
    <row r="422" spans="4:5" x14ac:dyDescent="0.3">
      <c r="D422" s="14"/>
      <c r="E422" s="14"/>
    </row>
    <row r="423" spans="4:5" x14ac:dyDescent="0.3">
      <c r="D423" s="14"/>
      <c r="E423" s="14"/>
    </row>
    <row r="424" spans="4:5" x14ac:dyDescent="0.3">
      <c r="D424" s="14"/>
      <c r="E424" s="14"/>
    </row>
    <row r="425" spans="4:5" x14ac:dyDescent="0.3">
      <c r="D425" s="14"/>
      <c r="E425" s="14"/>
    </row>
    <row r="426" spans="4:5" x14ac:dyDescent="0.3">
      <c r="D426" s="14"/>
      <c r="E426" s="14"/>
    </row>
    <row r="427" spans="4:5" x14ac:dyDescent="0.3">
      <c r="D427" s="14"/>
      <c r="E427" s="14"/>
    </row>
    <row r="428" spans="4:5" x14ac:dyDescent="0.3">
      <c r="D428" s="14"/>
      <c r="E428" s="14"/>
    </row>
    <row r="429" spans="4:5" x14ac:dyDescent="0.3">
      <c r="D429" s="14"/>
      <c r="E429" s="14"/>
    </row>
    <row r="430" spans="4:5" x14ac:dyDescent="0.3">
      <c r="D430" s="14"/>
      <c r="E430" s="14"/>
    </row>
    <row r="431" spans="4:5" x14ac:dyDescent="0.3">
      <c r="D431" s="14"/>
      <c r="E431" s="14"/>
    </row>
    <row r="432" spans="4:5" x14ac:dyDescent="0.3">
      <c r="D432" s="14"/>
      <c r="E432" s="14"/>
    </row>
    <row r="433" spans="4:5" x14ac:dyDescent="0.3">
      <c r="D433" s="14"/>
      <c r="E433" s="14"/>
    </row>
    <row r="434" spans="4:5" x14ac:dyDescent="0.3">
      <c r="D434" s="14"/>
      <c r="E434" s="14"/>
    </row>
    <row r="435" spans="4:5" x14ac:dyDescent="0.3">
      <c r="D435" s="14"/>
      <c r="E435" s="14"/>
    </row>
    <row r="436" spans="4:5" x14ac:dyDescent="0.3">
      <c r="D436" s="14"/>
      <c r="E436" s="14"/>
    </row>
    <row r="437" spans="4:5" x14ac:dyDescent="0.3">
      <c r="D437" s="14"/>
      <c r="E437" s="14"/>
    </row>
    <row r="438" spans="4:5" x14ac:dyDescent="0.3">
      <c r="D438" s="14"/>
      <c r="E438" s="14"/>
    </row>
    <row r="439" spans="4:5" x14ac:dyDescent="0.3">
      <c r="D439" s="14"/>
      <c r="E439" s="14"/>
    </row>
    <row r="440" spans="4:5" x14ac:dyDescent="0.3">
      <c r="D440" s="14"/>
      <c r="E440" s="14"/>
    </row>
    <row r="441" spans="4:5" x14ac:dyDescent="0.3">
      <c r="D441" s="14"/>
      <c r="E441" s="14"/>
    </row>
    <row r="442" spans="4:5" x14ac:dyDescent="0.3">
      <c r="D442" s="14"/>
      <c r="E442" s="14"/>
    </row>
    <row r="443" spans="4:5" x14ac:dyDescent="0.3">
      <c r="D443" s="14"/>
      <c r="E443" s="14"/>
    </row>
    <row r="444" spans="4:5" x14ac:dyDescent="0.3">
      <c r="D444" s="14"/>
      <c r="E444" s="14"/>
    </row>
    <row r="445" spans="4:5" x14ac:dyDescent="0.3">
      <c r="D445" s="14"/>
      <c r="E445" s="14"/>
    </row>
    <row r="446" spans="4:5" x14ac:dyDescent="0.3">
      <c r="D446" s="14"/>
      <c r="E446" s="14"/>
    </row>
    <row r="447" spans="4:5" x14ac:dyDescent="0.3">
      <c r="D447" s="14"/>
      <c r="E447" s="14"/>
    </row>
    <row r="448" spans="4:5" x14ac:dyDescent="0.3">
      <c r="D448" s="14"/>
      <c r="E448" s="14"/>
    </row>
    <row r="449" spans="4:5" x14ac:dyDescent="0.3">
      <c r="D449" s="14"/>
      <c r="E449" s="14"/>
    </row>
    <row r="450" spans="4:5" x14ac:dyDescent="0.3">
      <c r="D450" s="14"/>
      <c r="E450" s="14"/>
    </row>
    <row r="451" spans="4:5" x14ac:dyDescent="0.3">
      <c r="D451" s="14"/>
      <c r="E451" s="14"/>
    </row>
    <row r="452" spans="4:5" x14ac:dyDescent="0.3">
      <c r="D452" s="14"/>
      <c r="E452" s="14"/>
    </row>
    <row r="453" spans="4:5" x14ac:dyDescent="0.3">
      <c r="D453" s="14"/>
      <c r="E453" s="14"/>
    </row>
    <row r="454" spans="4:5" x14ac:dyDescent="0.3">
      <c r="D454" s="14"/>
      <c r="E454" s="14"/>
    </row>
    <row r="455" spans="4:5" x14ac:dyDescent="0.3">
      <c r="D455" s="14"/>
      <c r="E455" s="14"/>
    </row>
    <row r="456" spans="4:5" x14ac:dyDescent="0.3">
      <c r="D456" s="14"/>
      <c r="E456" s="14"/>
    </row>
    <row r="457" spans="4:5" x14ac:dyDescent="0.3">
      <c r="D457" s="14"/>
      <c r="E457" s="14"/>
    </row>
    <row r="458" spans="4:5" x14ac:dyDescent="0.3">
      <c r="D458" s="14"/>
      <c r="E458" s="14"/>
    </row>
    <row r="459" spans="4:5" x14ac:dyDescent="0.3">
      <c r="D459" s="14"/>
      <c r="E459" s="14"/>
    </row>
    <row r="460" spans="4:5" x14ac:dyDescent="0.3">
      <c r="D460" s="14"/>
      <c r="E460" s="14"/>
    </row>
    <row r="461" spans="4:5" x14ac:dyDescent="0.3">
      <c r="D461" s="14"/>
      <c r="E461" s="14"/>
    </row>
    <row r="462" spans="4:5" x14ac:dyDescent="0.3">
      <c r="D462" s="14"/>
      <c r="E462" s="14"/>
    </row>
    <row r="463" spans="4:5" x14ac:dyDescent="0.3">
      <c r="D463" s="14"/>
      <c r="E463" s="14"/>
    </row>
    <row r="464" spans="4:5" x14ac:dyDescent="0.3">
      <c r="D464" s="14"/>
      <c r="E464" s="14"/>
    </row>
    <row r="465" spans="4:5" x14ac:dyDescent="0.3">
      <c r="D465" s="14"/>
      <c r="E465" s="14"/>
    </row>
    <row r="466" spans="4:5" x14ac:dyDescent="0.3">
      <c r="D466" s="14"/>
      <c r="E466" s="14"/>
    </row>
    <row r="467" spans="4:5" x14ac:dyDescent="0.3">
      <c r="D467" s="14"/>
      <c r="E467" s="14"/>
    </row>
    <row r="468" spans="4:5" x14ac:dyDescent="0.3">
      <c r="D468" s="14"/>
      <c r="E468" s="14"/>
    </row>
    <row r="469" spans="4:5" x14ac:dyDescent="0.3">
      <c r="D469" s="14"/>
      <c r="E469" s="14"/>
    </row>
    <row r="470" spans="4:5" x14ac:dyDescent="0.3">
      <c r="D470" s="14"/>
      <c r="E470" s="14"/>
    </row>
    <row r="471" spans="4:5" x14ac:dyDescent="0.3">
      <c r="D471" s="14"/>
      <c r="E471" s="14"/>
    </row>
    <row r="472" spans="4:5" x14ac:dyDescent="0.3">
      <c r="D472" s="14"/>
      <c r="E472" s="14"/>
    </row>
    <row r="473" spans="4:5" x14ac:dyDescent="0.3">
      <c r="D473" s="14"/>
      <c r="E473" s="14"/>
    </row>
    <row r="474" spans="4:5" x14ac:dyDescent="0.3">
      <c r="D474" s="14"/>
      <c r="E474" s="14"/>
    </row>
    <row r="475" spans="4:5" x14ac:dyDescent="0.3">
      <c r="D475" s="14"/>
      <c r="E475" s="14"/>
    </row>
    <row r="476" spans="4:5" x14ac:dyDescent="0.3">
      <c r="D476" s="14"/>
      <c r="E476" s="14"/>
    </row>
    <row r="477" spans="4:5" x14ac:dyDescent="0.3">
      <c r="D477" s="14"/>
      <c r="E477" s="14"/>
    </row>
    <row r="478" spans="4:5" x14ac:dyDescent="0.3">
      <c r="D478" s="14"/>
      <c r="E478" s="14"/>
    </row>
    <row r="479" spans="4:5" x14ac:dyDescent="0.3">
      <c r="D479" s="14"/>
      <c r="E479" s="14"/>
    </row>
    <row r="480" spans="4:5" x14ac:dyDescent="0.3">
      <c r="D480" s="14"/>
      <c r="E480" s="14"/>
    </row>
    <row r="481" spans="4:5" x14ac:dyDescent="0.3">
      <c r="D481" s="14"/>
      <c r="E481" s="14"/>
    </row>
    <row r="482" spans="4:5" x14ac:dyDescent="0.3">
      <c r="D482" s="14"/>
      <c r="E482" s="14"/>
    </row>
    <row r="483" spans="4:5" x14ac:dyDescent="0.3">
      <c r="D483" s="14"/>
      <c r="E483" s="14"/>
    </row>
    <row r="484" spans="4:5" x14ac:dyDescent="0.3">
      <c r="D484" s="14"/>
      <c r="E484" s="14"/>
    </row>
    <row r="485" spans="4:5" x14ac:dyDescent="0.3">
      <c r="D485" s="14"/>
      <c r="E485" s="14"/>
    </row>
    <row r="486" spans="4:5" x14ac:dyDescent="0.3">
      <c r="D486" s="14"/>
      <c r="E486" s="14"/>
    </row>
    <row r="487" spans="4:5" x14ac:dyDescent="0.3">
      <c r="D487" s="14"/>
      <c r="E487" s="14"/>
    </row>
    <row r="488" spans="4:5" x14ac:dyDescent="0.3">
      <c r="D488" s="14"/>
      <c r="E488" s="14"/>
    </row>
    <row r="489" spans="4:5" x14ac:dyDescent="0.3">
      <c r="D489" s="14"/>
      <c r="E489" s="14"/>
    </row>
    <row r="490" spans="4:5" x14ac:dyDescent="0.3">
      <c r="D490" s="14"/>
      <c r="E490" s="14"/>
    </row>
    <row r="491" spans="4:5" x14ac:dyDescent="0.3">
      <c r="D491" s="14"/>
      <c r="E491" s="14"/>
    </row>
    <row r="492" spans="4:5" x14ac:dyDescent="0.3">
      <c r="D492" s="14"/>
      <c r="E492" s="14"/>
    </row>
    <row r="493" spans="4:5" x14ac:dyDescent="0.3">
      <c r="D493" s="14"/>
      <c r="E493" s="14"/>
    </row>
    <row r="494" spans="4:5" x14ac:dyDescent="0.3">
      <c r="D494" s="14"/>
      <c r="E494" s="14"/>
    </row>
    <row r="495" spans="4:5" x14ac:dyDescent="0.3">
      <c r="D495" s="14"/>
      <c r="E495" s="14"/>
    </row>
    <row r="496" spans="4:5" x14ac:dyDescent="0.3">
      <c r="D496" s="14"/>
      <c r="E496" s="14"/>
    </row>
    <row r="497" spans="4:5" x14ac:dyDescent="0.3">
      <c r="D497" s="14"/>
      <c r="E497" s="14"/>
    </row>
    <row r="498" spans="4:5" x14ac:dyDescent="0.3">
      <c r="D498" s="14"/>
      <c r="E498" s="14"/>
    </row>
    <row r="499" spans="4:5" x14ac:dyDescent="0.3">
      <c r="D499" s="14"/>
      <c r="E499" s="14"/>
    </row>
    <row r="500" spans="4:5" x14ac:dyDescent="0.3">
      <c r="D500" s="14"/>
      <c r="E500" s="14"/>
    </row>
    <row r="501" spans="4:5" x14ac:dyDescent="0.3">
      <c r="D501" s="14"/>
      <c r="E501" s="14"/>
    </row>
    <row r="502" spans="4:5" x14ac:dyDescent="0.3">
      <c r="D502" s="14"/>
      <c r="E502" s="14"/>
    </row>
    <row r="503" spans="4:5" x14ac:dyDescent="0.3">
      <c r="D503" s="14"/>
      <c r="E503" s="14"/>
    </row>
    <row r="504" spans="4:5" x14ac:dyDescent="0.3">
      <c r="D504" s="14"/>
      <c r="E504" s="14"/>
    </row>
    <row r="505" spans="4:5" x14ac:dyDescent="0.3">
      <c r="D505" s="14"/>
      <c r="E505" s="14"/>
    </row>
    <row r="506" spans="4:5" x14ac:dyDescent="0.3">
      <c r="D506" s="14"/>
      <c r="E506" s="14"/>
    </row>
    <row r="507" spans="4:5" x14ac:dyDescent="0.3">
      <c r="D507" s="14"/>
      <c r="E507" s="14"/>
    </row>
    <row r="508" spans="4:5" x14ac:dyDescent="0.3">
      <c r="D508" s="14"/>
      <c r="E508" s="14"/>
    </row>
    <row r="509" spans="4:5" x14ac:dyDescent="0.3">
      <c r="D509" s="14"/>
      <c r="E509" s="14"/>
    </row>
    <row r="510" spans="4:5" x14ac:dyDescent="0.3">
      <c r="D510" s="14"/>
      <c r="E510" s="14"/>
    </row>
    <row r="511" spans="4:5" x14ac:dyDescent="0.3">
      <c r="D511" s="14"/>
      <c r="E511" s="14"/>
    </row>
    <row r="512" spans="4:5" x14ac:dyDescent="0.3">
      <c r="D512" s="14"/>
      <c r="E512" s="14"/>
    </row>
    <row r="513" spans="4:5" x14ac:dyDescent="0.3">
      <c r="D513" s="14"/>
      <c r="E513" s="14"/>
    </row>
    <row r="514" spans="4:5" x14ac:dyDescent="0.3">
      <c r="D514" s="14"/>
      <c r="E514" s="14"/>
    </row>
    <row r="515" spans="4:5" x14ac:dyDescent="0.3">
      <c r="D515" s="14"/>
      <c r="E515" s="14"/>
    </row>
    <row r="516" spans="4:5" x14ac:dyDescent="0.3">
      <c r="D516" s="14"/>
      <c r="E516" s="14"/>
    </row>
    <row r="517" spans="4:5" x14ac:dyDescent="0.3">
      <c r="D517" s="14"/>
      <c r="E517" s="14"/>
    </row>
    <row r="518" spans="4:5" x14ac:dyDescent="0.3">
      <c r="D518" s="14"/>
      <c r="E518" s="14"/>
    </row>
    <row r="519" spans="4:5" x14ac:dyDescent="0.3">
      <c r="D519" s="14"/>
      <c r="E519" s="14"/>
    </row>
    <row r="520" spans="4:5" x14ac:dyDescent="0.3">
      <c r="D520" s="14"/>
      <c r="E520" s="14"/>
    </row>
    <row r="521" spans="4:5" x14ac:dyDescent="0.3">
      <c r="D521" s="14"/>
      <c r="E521" s="14"/>
    </row>
    <row r="522" spans="4:5" x14ac:dyDescent="0.3">
      <c r="D522" s="14"/>
      <c r="E522" s="14"/>
    </row>
    <row r="523" spans="4:5" x14ac:dyDescent="0.3">
      <c r="D523" s="14"/>
      <c r="E523" s="14"/>
    </row>
    <row r="524" spans="4:5" x14ac:dyDescent="0.3">
      <c r="D524" s="14"/>
      <c r="E524" s="14"/>
    </row>
    <row r="525" spans="4:5" x14ac:dyDescent="0.3">
      <c r="D525" s="14"/>
      <c r="E525" s="14"/>
    </row>
    <row r="526" spans="4:5" x14ac:dyDescent="0.3">
      <c r="D526" s="14"/>
      <c r="E526" s="14"/>
    </row>
    <row r="527" spans="4:5" x14ac:dyDescent="0.3">
      <c r="D527" s="14"/>
      <c r="E527" s="14"/>
    </row>
    <row r="528" spans="4:5" x14ac:dyDescent="0.3">
      <c r="D528" s="14"/>
      <c r="E528" s="14"/>
    </row>
    <row r="529" spans="4:5" x14ac:dyDescent="0.3">
      <c r="D529" s="14"/>
      <c r="E529" s="14"/>
    </row>
    <row r="530" spans="4:5" x14ac:dyDescent="0.3">
      <c r="D530" s="14"/>
      <c r="E530" s="14"/>
    </row>
    <row r="531" spans="4:5" x14ac:dyDescent="0.3">
      <c r="D531" s="14"/>
      <c r="E531" s="14"/>
    </row>
    <row r="532" spans="4:5" x14ac:dyDescent="0.3">
      <c r="D532" s="14"/>
      <c r="E532" s="14"/>
    </row>
    <row r="533" spans="4:5" x14ac:dyDescent="0.3">
      <c r="D533" s="14"/>
      <c r="E533" s="14"/>
    </row>
    <row r="534" spans="4:5" x14ac:dyDescent="0.3">
      <c r="D534" s="14"/>
      <c r="E534" s="14"/>
    </row>
    <row r="535" spans="4:5" x14ac:dyDescent="0.3">
      <c r="D535" s="14"/>
      <c r="E535" s="14"/>
    </row>
    <row r="536" spans="4:5" x14ac:dyDescent="0.3">
      <c r="D536" s="14"/>
      <c r="E536" s="14"/>
    </row>
    <row r="537" spans="4:5" x14ac:dyDescent="0.3">
      <c r="D537" s="14"/>
      <c r="E537" s="14"/>
    </row>
    <row r="538" spans="4:5" x14ac:dyDescent="0.3">
      <c r="D538" s="14"/>
      <c r="E538" s="14"/>
    </row>
    <row r="539" spans="4:5" x14ac:dyDescent="0.3">
      <c r="D539" s="14"/>
      <c r="E539" s="14"/>
    </row>
    <row r="540" spans="4:5" x14ac:dyDescent="0.3">
      <c r="D540" s="14"/>
      <c r="E540" s="14"/>
    </row>
    <row r="541" spans="4:5" x14ac:dyDescent="0.3">
      <c r="D541" s="14"/>
      <c r="E541" s="14"/>
    </row>
    <row r="542" spans="4:5" x14ac:dyDescent="0.3">
      <c r="D542" s="14"/>
      <c r="E542" s="14"/>
    </row>
    <row r="543" spans="4:5" x14ac:dyDescent="0.3">
      <c r="D543" s="14"/>
      <c r="E543" s="14"/>
    </row>
    <row r="544" spans="4:5" x14ac:dyDescent="0.3">
      <c r="D544" s="14"/>
      <c r="E544" s="14"/>
    </row>
    <row r="545" spans="4:5" x14ac:dyDescent="0.3">
      <c r="D545" s="14"/>
      <c r="E545" s="14"/>
    </row>
    <row r="546" spans="4:5" x14ac:dyDescent="0.3">
      <c r="D546" s="14"/>
      <c r="E546" s="14"/>
    </row>
    <row r="547" spans="4:5" x14ac:dyDescent="0.3">
      <c r="D547" s="14"/>
      <c r="E547" s="14"/>
    </row>
    <row r="548" spans="4:5" x14ac:dyDescent="0.3">
      <c r="D548" s="14"/>
      <c r="E548" s="14"/>
    </row>
    <row r="549" spans="4:5" x14ac:dyDescent="0.3">
      <c r="D549" s="14"/>
      <c r="E549" s="14"/>
    </row>
    <row r="550" spans="4:5" x14ac:dyDescent="0.3">
      <c r="D550" s="14"/>
      <c r="E550" s="14"/>
    </row>
    <row r="551" spans="4:5" x14ac:dyDescent="0.3">
      <c r="D551" s="14"/>
      <c r="E551" s="14"/>
    </row>
    <row r="552" spans="4:5" x14ac:dyDescent="0.3">
      <c r="D552" s="14"/>
      <c r="E552" s="14"/>
    </row>
    <row r="553" spans="4:5" x14ac:dyDescent="0.3">
      <c r="D553" s="14"/>
      <c r="E553" s="14"/>
    </row>
    <row r="554" spans="4:5" x14ac:dyDescent="0.3">
      <c r="D554" s="14"/>
      <c r="E554" s="14"/>
    </row>
    <row r="555" spans="4:5" x14ac:dyDescent="0.3">
      <c r="D555" s="14"/>
      <c r="E555" s="14"/>
    </row>
    <row r="556" spans="4:5" x14ac:dyDescent="0.3">
      <c r="D556" s="14"/>
      <c r="E556" s="14"/>
    </row>
    <row r="557" spans="4:5" x14ac:dyDescent="0.3">
      <c r="D557" s="14"/>
      <c r="E557" s="14"/>
    </row>
    <row r="558" spans="4:5" x14ac:dyDescent="0.3">
      <c r="D558" s="14"/>
      <c r="E558" s="14"/>
    </row>
    <row r="559" spans="4:5" x14ac:dyDescent="0.3">
      <c r="D559" s="14"/>
      <c r="E559" s="14"/>
    </row>
    <row r="560" spans="4:5" x14ac:dyDescent="0.3">
      <c r="D560" s="14"/>
      <c r="E560" s="14"/>
    </row>
    <row r="561" spans="4:5" x14ac:dyDescent="0.3">
      <c r="D561" s="14"/>
      <c r="E561" s="14"/>
    </row>
    <row r="562" spans="4:5" x14ac:dyDescent="0.3">
      <c r="D562" s="14"/>
      <c r="E562" s="14"/>
    </row>
    <row r="563" spans="4:5" x14ac:dyDescent="0.3">
      <c r="D563" s="14"/>
      <c r="E563" s="14"/>
    </row>
    <row r="564" spans="4:5" x14ac:dyDescent="0.3">
      <c r="D564" s="14"/>
      <c r="E564" s="14"/>
    </row>
    <row r="565" spans="4:5" x14ac:dyDescent="0.3">
      <c r="D565" s="14"/>
      <c r="E565" s="14"/>
    </row>
    <row r="566" spans="4:5" x14ac:dyDescent="0.3">
      <c r="D566" s="14"/>
      <c r="E566" s="14"/>
    </row>
    <row r="567" spans="4:5" x14ac:dyDescent="0.3">
      <c r="D567" s="14"/>
      <c r="E567" s="14"/>
    </row>
    <row r="568" spans="4:5" x14ac:dyDescent="0.3">
      <c r="D568" s="14"/>
      <c r="E568" s="14"/>
    </row>
    <row r="569" spans="4:5" x14ac:dyDescent="0.3">
      <c r="D569" s="14"/>
      <c r="E569" s="14"/>
    </row>
    <row r="570" spans="4:5" x14ac:dyDescent="0.3">
      <c r="D570" s="14"/>
      <c r="E570" s="14"/>
    </row>
    <row r="571" spans="4:5" x14ac:dyDescent="0.3">
      <c r="D571" s="14"/>
      <c r="E571" s="14"/>
    </row>
    <row r="572" spans="4:5" x14ac:dyDescent="0.3">
      <c r="D572" s="14"/>
      <c r="E572" s="14"/>
    </row>
    <row r="573" spans="4:5" x14ac:dyDescent="0.3">
      <c r="D573" s="14"/>
      <c r="E573" s="14"/>
    </row>
    <row r="574" spans="4:5" x14ac:dyDescent="0.3">
      <c r="D574" s="14"/>
      <c r="E574" s="14"/>
    </row>
    <row r="575" spans="4:5" x14ac:dyDescent="0.3">
      <c r="D575" s="14"/>
      <c r="E575" s="14"/>
    </row>
    <row r="576" spans="4:5" x14ac:dyDescent="0.3">
      <c r="D576" s="14"/>
      <c r="E576" s="14"/>
    </row>
    <row r="577" spans="4:5" x14ac:dyDescent="0.3">
      <c r="D577" s="14"/>
      <c r="E577" s="14"/>
    </row>
    <row r="578" spans="4:5" x14ac:dyDescent="0.3">
      <c r="D578" s="14"/>
      <c r="E578" s="14"/>
    </row>
    <row r="579" spans="4:5" x14ac:dyDescent="0.3">
      <c r="D579" s="14"/>
      <c r="E579" s="14"/>
    </row>
    <row r="580" spans="4:5" x14ac:dyDescent="0.3">
      <c r="D580" s="14"/>
      <c r="E580" s="14"/>
    </row>
    <row r="581" spans="4:5" x14ac:dyDescent="0.3">
      <c r="D581" s="14"/>
      <c r="E581" s="14"/>
    </row>
    <row r="582" spans="4:5" x14ac:dyDescent="0.3">
      <c r="D582" s="14"/>
      <c r="E582" s="14"/>
    </row>
    <row r="583" spans="4:5" x14ac:dyDescent="0.3">
      <c r="D583" s="14"/>
      <c r="E583" s="14"/>
    </row>
    <row r="584" spans="4:5" x14ac:dyDescent="0.3">
      <c r="D584" s="14"/>
      <c r="E584" s="14"/>
    </row>
    <row r="585" spans="4:5" x14ac:dyDescent="0.3">
      <c r="D585" s="14"/>
      <c r="E585" s="14"/>
    </row>
    <row r="586" spans="4:5" x14ac:dyDescent="0.3">
      <c r="D586" s="14"/>
      <c r="E586" s="14"/>
    </row>
    <row r="587" spans="4:5" x14ac:dyDescent="0.3">
      <c r="D587" s="14"/>
      <c r="E587" s="14"/>
    </row>
    <row r="588" spans="4:5" x14ac:dyDescent="0.3">
      <c r="D588" s="14"/>
      <c r="E588" s="14"/>
    </row>
    <row r="589" spans="4:5" x14ac:dyDescent="0.3">
      <c r="D589" s="14"/>
      <c r="E589" s="14"/>
    </row>
    <row r="590" spans="4:5" x14ac:dyDescent="0.3">
      <c r="D590" s="14"/>
      <c r="E590" s="14"/>
    </row>
    <row r="591" spans="4:5" x14ac:dyDescent="0.3">
      <c r="D591" s="14"/>
      <c r="E591" s="14"/>
    </row>
    <row r="592" spans="4:5" x14ac:dyDescent="0.3">
      <c r="D592" s="14"/>
      <c r="E592" s="14"/>
    </row>
    <row r="593" spans="4:5" x14ac:dyDescent="0.3">
      <c r="D593" s="14"/>
      <c r="E593" s="14"/>
    </row>
    <row r="594" spans="4:5" x14ac:dyDescent="0.3">
      <c r="D594" s="14"/>
      <c r="E594" s="14"/>
    </row>
    <row r="595" spans="4:5" x14ac:dyDescent="0.3">
      <c r="D595" s="14"/>
      <c r="E595" s="14"/>
    </row>
    <row r="596" spans="4:5" x14ac:dyDescent="0.3">
      <c r="D596" s="14"/>
      <c r="E596" s="14"/>
    </row>
    <row r="597" spans="4:5" x14ac:dyDescent="0.3">
      <c r="D597" s="14"/>
      <c r="E597" s="14"/>
    </row>
    <row r="598" spans="4:5" x14ac:dyDescent="0.3">
      <c r="D598" s="14"/>
      <c r="E598" s="14"/>
    </row>
    <row r="599" spans="4:5" x14ac:dyDescent="0.3">
      <c r="D599" s="14"/>
      <c r="E599" s="14"/>
    </row>
    <row r="600" spans="4:5" x14ac:dyDescent="0.3">
      <c r="D600" s="14"/>
      <c r="E600" s="14"/>
    </row>
    <row r="601" spans="4:5" x14ac:dyDescent="0.3">
      <c r="D601" s="14"/>
      <c r="E601" s="14"/>
    </row>
    <row r="602" spans="4:5" x14ac:dyDescent="0.3">
      <c r="D602" s="14"/>
      <c r="E602" s="14"/>
    </row>
    <row r="603" spans="4:5" x14ac:dyDescent="0.3">
      <c r="D603" s="14"/>
      <c r="E603" s="14"/>
    </row>
    <row r="604" spans="4:5" x14ac:dyDescent="0.3">
      <c r="D604" s="14"/>
      <c r="E604" s="14"/>
    </row>
    <row r="605" spans="4:5" x14ac:dyDescent="0.3">
      <c r="D605" s="14"/>
      <c r="E605" s="14"/>
    </row>
    <row r="606" spans="4:5" x14ac:dyDescent="0.3">
      <c r="D606" s="14"/>
      <c r="E606" s="14"/>
    </row>
    <row r="607" spans="4:5" x14ac:dyDescent="0.3">
      <c r="D607" s="14"/>
      <c r="E607" s="14"/>
    </row>
    <row r="608" spans="4:5" x14ac:dyDescent="0.3">
      <c r="D608" s="14"/>
      <c r="E608" s="14"/>
    </row>
    <row r="609" spans="4:5" x14ac:dyDescent="0.3">
      <c r="D609" s="14"/>
      <c r="E609" s="14"/>
    </row>
    <row r="610" spans="4:5" x14ac:dyDescent="0.3">
      <c r="D610" s="14"/>
      <c r="E610" s="14"/>
    </row>
    <row r="611" spans="4:5" x14ac:dyDescent="0.3">
      <c r="D611" s="14"/>
      <c r="E611" s="14"/>
    </row>
    <row r="612" spans="4:5" x14ac:dyDescent="0.3">
      <c r="D612" s="14"/>
      <c r="E612" s="14"/>
    </row>
    <row r="613" spans="4:5" x14ac:dyDescent="0.3">
      <c r="D613" s="14"/>
      <c r="E613" s="14"/>
    </row>
    <row r="614" spans="4:5" x14ac:dyDescent="0.3">
      <c r="D614" s="14"/>
      <c r="E614" s="14"/>
    </row>
    <row r="615" spans="4:5" x14ac:dyDescent="0.3">
      <c r="D615" s="14"/>
      <c r="E615" s="14"/>
    </row>
    <row r="616" spans="4:5" x14ac:dyDescent="0.3">
      <c r="D616" s="14"/>
      <c r="E616" s="14"/>
    </row>
    <row r="617" spans="4:5" x14ac:dyDescent="0.3">
      <c r="D617" s="14"/>
      <c r="E617" s="14"/>
    </row>
    <row r="618" spans="4:5" x14ac:dyDescent="0.3">
      <c r="D618" s="14"/>
      <c r="E618" s="14"/>
    </row>
  </sheetData>
  <mergeCells count="15">
    <mergeCell ref="A72:C72"/>
    <mergeCell ref="A81:C81"/>
    <mergeCell ref="A39:C39"/>
    <mergeCell ref="A44:C44"/>
    <mergeCell ref="A51:C51"/>
    <mergeCell ref="A56:C56"/>
    <mergeCell ref="A61:C61"/>
    <mergeCell ref="A66:C66"/>
    <mergeCell ref="A34:C34"/>
    <mergeCell ref="D1:E8"/>
    <mergeCell ref="A10:E10"/>
    <mergeCell ref="A15:C15"/>
    <mergeCell ref="A20:C20"/>
    <mergeCell ref="A25:C25"/>
    <mergeCell ref="A29:C29"/>
  </mergeCells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(2)</vt:lpstr>
      <vt:lpstr>'2025 (2)'!Заголовки_для_печати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2025-01-31T05:08:49Z</dcterms:created>
  <dcterms:modified xsi:type="dcterms:W3CDTF">2025-08-14T12:37:45Z</dcterms:modified>
</cp:coreProperties>
</file>